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20" yWindow="120" windowWidth="9720" windowHeight="7320"/>
  </bookViews>
  <sheets>
    <sheet name="детские костюмы" sheetId="1" r:id="rId1"/>
    <sheet name="Лист1" sheetId="2" r:id="rId2"/>
  </sheets>
  <definedNames>
    <definedName name="_xlnm.Print_Area" localSheetId="0">'детские костюмы'!$A$1:$V$104</definedName>
    <definedName name="_xlnm.Print_Area" localSheetId="1">Лист1!$A$1:$G$36</definedName>
  </definedNames>
  <calcPr calcId="145621"/>
</workbook>
</file>

<file path=xl/calcChain.xml><?xml version="1.0" encoding="utf-8"?>
<calcChain xmlns="http://schemas.openxmlformats.org/spreadsheetml/2006/main">
  <c r="V70" i="1" l="1"/>
  <c r="L95" i="1"/>
  <c r="L92" i="1"/>
  <c r="L89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90" i="1"/>
  <c r="L91" i="1"/>
  <c r="L93" i="1"/>
  <c r="L94" i="1"/>
  <c r="L51" i="1"/>
  <c r="L68" i="1"/>
  <c r="V14" i="1"/>
  <c r="V15" i="1"/>
  <c r="V20" i="1"/>
  <c r="V31" i="1"/>
  <c r="V32" i="1"/>
  <c r="V33" i="1"/>
  <c r="V39" i="1"/>
  <c r="V41" i="1"/>
  <c r="V43" i="1"/>
  <c r="V45" i="1"/>
  <c r="V46" i="1"/>
  <c r="V48" i="1"/>
  <c r="V49" i="1"/>
  <c r="V50" i="1"/>
  <c r="V51" i="1"/>
  <c r="V52" i="1"/>
  <c r="V53" i="1"/>
  <c r="V57" i="1"/>
  <c r="V58" i="1"/>
  <c r="V59" i="1"/>
  <c r="V69" i="1"/>
  <c r="V71" i="1"/>
  <c r="L5" i="1"/>
  <c r="L8" i="1"/>
  <c r="L10" i="1"/>
  <c r="L11" i="1"/>
  <c r="L12" i="1"/>
  <c r="L14" i="1"/>
  <c r="L21" i="1"/>
  <c r="L22" i="1"/>
  <c r="L23" i="1"/>
  <c r="L26" i="1"/>
  <c r="L28" i="1"/>
  <c r="L34" i="1"/>
  <c r="L35" i="1"/>
  <c r="L38" i="1"/>
  <c r="L39" i="1"/>
  <c r="L40" i="1"/>
  <c r="L41" i="1"/>
  <c r="L42" i="1"/>
  <c r="L44" i="1"/>
  <c r="L45" i="1"/>
  <c r="L46" i="1"/>
  <c r="L47" i="1"/>
  <c r="L49" i="1"/>
  <c r="L50" i="1"/>
  <c r="S73" i="1"/>
</calcChain>
</file>

<file path=xl/sharedStrings.xml><?xml version="1.0" encoding="utf-8"?>
<sst xmlns="http://schemas.openxmlformats.org/spreadsheetml/2006/main" count="183" uniqueCount="168">
  <si>
    <t>Костюмы детские</t>
  </si>
  <si>
    <t>28р</t>
  </si>
  <si>
    <t>30р</t>
  </si>
  <si>
    <t>32р</t>
  </si>
  <si>
    <t>30-32р</t>
  </si>
  <si>
    <t>32р-р</t>
  </si>
  <si>
    <t>Латино девочка или мальчик</t>
  </si>
  <si>
    <t>Платье в горох с бантом</t>
  </si>
  <si>
    <t>Рубашка в горох</t>
  </si>
  <si>
    <t>Платье Ягодка (платье, бант)</t>
  </si>
  <si>
    <t>Платье эстрадное в горох со шнуровкой</t>
  </si>
  <si>
    <t>Платье с аппликацией</t>
  </si>
  <si>
    <t>Платье Кристина</t>
  </si>
  <si>
    <t>Платье в горох с балеро</t>
  </si>
  <si>
    <t>Платье бальное</t>
  </si>
  <si>
    <t>Елочка (платье, головной убор)</t>
  </si>
  <si>
    <t>Сарафан снежинка-пушинка</t>
  </si>
  <si>
    <t>Платье Евгения</t>
  </si>
  <si>
    <t>Платье Маруся</t>
  </si>
  <si>
    <t>Платье Софи</t>
  </si>
  <si>
    <t>Платье Малышка</t>
  </si>
  <si>
    <t>Платье Катрин</t>
  </si>
  <si>
    <t>Платье Натали с рукавом</t>
  </si>
  <si>
    <t>Рубашка Кантри</t>
  </si>
  <si>
    <t>Юбка атлас с тесьмой (цвет в ассортименте)</t>
  </si>
  <si>
    <t>Юбка атлас на сетке (цвет в ассортименте)</t>
  </si>
  <si>
    <t>Юбка атлас с рисунком</t>
  </si>
  <si>
    <t>Юбка из бантов (цвет в ассортименте)</t>
  </si>
  <si>
    <t>Подъюбник два солнца (цвет в ассортименте)</t>
  </si>
  <si>
    <t>Подъюбник на кокетке</t>
  </si>
  <si>
    <t>Подъюбник многослойный короткий</t>
  </si>
  <si>
    <t>Подъюбник многослойный длинный</t>
  </si>
  <si>
    <t>Жилет габардин</t>
  </si>
  <si>
    <t>Жилет атлас</t>
  </si>
  <si>
    <t>Жилет пайетка</t>
  </si>
  <si>
    <t>Жилет габардин на пуговках</t>
  </si>
  <si>
    <t>Жилет атлас на пуговках</t>
  </si>
  <si>
    <t>Рубашка белая сорочечная</t>
  </si>
  <si>
    <t>Рубашка белая атлас</t>
  </si>
  <si>
    <t>Брюки габардин</t>
  </si>
  <si>
    <t xml:space="preserve">Брюки атлас </t>
  </si>
  <si>
    <t>Шорты габардин</t>
  </si>
  <si>
    <t>Шорты атлас</t>
  </si>
  <si>
    <t>Бриджи габардин</t>
  </si>
  <si>
    <t>Бриджи с грудкой атлас</t>
  </si>
  <si>
    <t>Бриджи с грудкой паетка</t>
  </si>
  <si>
    <t>Юбка серебро с рюшей</t>
  </si>
  <si>
    <t>Юбка атлас с рюшей</t>
  </si>
  <si>
    <t>Юбка серебро с паеткой</t>
  </si>
  <si>
    <t>Платье эстрадное со шнуровкой с шифоном</t>
  </si>
  <si>
    <t>Жилет атласный с тесьмой</t>
  </si>
  <si>
    <t>Юбка Зефир в горошек</t>
  </si>
  <si>
    <t>Юбка 3-х сетка металлик</t>
  </si>
  <si>
    <t>Юбка Блеск(цвет в ассортименте)</t>
  </si>
  <si>
    <t>Сарафан двойной(сарафан,банты)</t>
  </si>
  <si>
    <t>Юбка атлас(цвет в ассортименте)</t>
  </si>
  <si>
    <t>Блузка снежинки</t>
  </si>
  <si>
    <t>Платье Полина</t>
  </si>
  <si>
    <t>Юбка Морячка</t>
  </si>
  <si>
    <t>Бриджи с грудкой клетка</t>
  </si>
  <si>
    <t>Бриджи с грудкой клетка с манжетой</t>
  </si>
  <si>
    <t>Брюки в клеточку</t>
  </si>
  <si>
    <t>Фрак габардин классический</t>
  </si>
  <si>
    <t>Юбка в складочку</t>
  </si>
  <si>
    <t>Платье Маргаритка</t>
  </si>
  <si>
    <t>Платье Веселые нотки</t>
  </si>
  <si>
    <t>Брюки бифлекс</t>
  </si>
  <si>
    <t>Бриджи бифлекс</t>
  </si>
  <si>
    <t>Эстрада детские костюмы</t>
  </si>
  <si>
    <t>Платья</t>
  </si>
  <si>
    <t>Юбки</t>
  </si>
  <si>
    <t>Блузки</t>
  </si>
  <si>
    <t>Жилеты</t>
  </si>
  <si>
    <t>Рубашки</t>
  </si>
  <si>
    <t>Брюки, бриджи.</t>
  </si>
  <si>
    <t>Жилет парча на пуговицах</t>
  </si>
  <si>
    <t>Жилет  бархат на пуговицах</t>
  </si>
  <si>
    <t>Бриджи атлас</t>
  </si>
  <si>
    <t xml:space="preserve">Купальник  полоска с воротничком </t>
  </si>
  <si>
    <t>Купальник с кокеткой в сеточку</t>
  </si>
  <si>
    <t>Платье с воротничком Мушка</t>
  </si>
  <si>
    <t>Кантри (блузка,юбка,жилет)</t>
  </si>
  <si>
    <t xml:space="preserve">Купальник с длинным рукавом </t>
  </si>
  <si>
    <t>Купальник с  коротким рукавом</t>
  </si>
  <si>
    <t>Купальник без рукава</t>
  </si>
  <si>
    <t xml:space="preserve">Купальник с фонариком </t>
  </si>
  <si>
    <t>Купальники цвет любой</t>
  </si>
  <si>
    <t xml:space="preserve">Купальник с рукавом и воланом </t>
  </si>
  <si>
    <t>Купальник с вырезом на спинке и обьемным рукавом</t>
  </si>
  <si>
    <t xml:space="preserve">Термоаппликация на купальник </t>
  </si>
  <si>
    <t>Жилет  музыка</t>
  </si>
  <si>
    <t>Платье Каприз</t>
  </si>
  <si>
    <t>Юбка Зефир капрон</t>
  </si>
  <si>
    <t>Юбка Астра</t>
  </si>
  <si>
    <t>Юбка Зефир нейлон</t>
  </si>
  <si>
    <t>Сарафан Елочка-пушинка</t>
  </si>
  <si>
    <t>Елочка-иголочка</t>
  </si>
  <si>
    <t>Елочка со шляпкой</t>
  </si>
  <si>
    <t>накидка с завязками</t>
  </si>
  <si>
    <t>комбинезон цветочка бифлекс</t>
  </si>
  <si>
    <t>Платье Кармен</t>
  </si>
  <si>
    <t>Юбка Радуга</t>
  </si>
  <si>
    <t>Юбка Озорница</t>
  </si>
  <si>
    <t>Купальник с сеточкой пайетка без рукава</t>
  </si>
  <si>
    <t>Купальник с сеточкой пайетка с рукавом</t>
  </si>
  <si>
    <t>Купальник с рукавом и пришивной юбкой</t>
  </si>
  <si>
    <t>Купальник с крылышком</t>
  </si>
  <si>
    <t>Рубашка  эстрадная с манжетой</t>
  </si>
  <si>
    <t>Рубашка эстрадная с вставкой пайетка</t>
  </si>
  <si>
    <t>Купальник с рукавом 3/4</t>
  </si>
  <si>
    <t>Блузка льняная рукав короткий</t>
  </si>
  <si>
    <t>Блузка лаковая шкатулка</t>
  </si>
  <si>
    <t>Блузка с кружевом на пуговках атлас</t>
  </si>
  <si>
    <t>Блузка маки ,анютины глазки</t>
  </si>
  <si>
    <t>Блузка атл коротк рукав, тесьма</t>
  </si>
  <si>
    <t>Блузка атл длин рукав, тесьма</t>
  </si>
  <si>
    <t>Блузка   шелк с коротким рукавом</t>
  </si>
  <si>
    <t>Блузка  шелк  с длинным рукавом</t>
  </si>
  <si>
    <t>Блузка  шелк с коротким рукавом с тесьмой</t>
  </si>
  <si>
    <t>Блузка  шелк с длинным рукавом с тесьмой</t>
  </si>
  <si>
    <t>Блузка  атлас с коротким рукавом</t>
  </si>
  <si>
    <t>Блузка  атлас с длинным рукавом</t>
  </si>
  <si>
    <t>Юбка голограмма на сетке</t>
  </si>
  <si>
    <t>Юбка снежинка с капроном</t>
  </si>
  <si>
    <t>Костюмы Лаке</t>
  </si>
  <si>
    <t>Лаке девочка (плащ, бант)</t>
  </si>
  <si>
    <t xml:space="preserve">Лаке девочка (курточка шорты майка) </t>
  </si>
  <si>
    <t>Лаке мальчик( косуха, бриджи)</t>
  </si>
  <si>
    <t>Брюки гусарские</t>
  </si>
  <si>
    <t>Накидка на плечи</t>
  </si>
  <si>
    <t>Брюки узские на молнии</t>
  </si>
  <si>
    <t>Платье Натали  со спущеным плечиком</t>
  </si>
  <si>
    <t>Платье Снежинка серебро</t>
  </si>
  <si>
    <t>лист 3а</t>
  </si>
  <si>
    <t>Купальник с воротником без рукава</t>
  </si>
  <si>
    <t>Купальник с воротником рукав до локтя</t>
  </si>
  <si>
    <t>Фрак габардин для птиц</t>
  </si>
  <si>
    <t>Юбка сдвумя складками габардин</t>
  </si>
  <si>
    <t>Юбка Двойной Зефир</t>
  </si>
  <si>
    <t>Юбка с двумя складками камуфляж</t>
  </si>
  <si>
    <t>Бриджи клоуна на резинке</t>
  </si>
  <si>
    <t>Купальник к цыганке</t>
  </si>
  <si>
    <t>Юбка 6-ти клинка со вставками бифлекс</t>
  </si>
  <si>
    <t>Купальник длин рукав 3-х цветный</t>
  </si>
  <si>
    <t>Купальник с аппликац  юбка воланы</t>
  </si>
  <si>
    <t>Юбка бифлекс клеш</t>
  </si>
  <si>
    <t>Юбка 8-ми клинка бифлекс</t>
  </si>
  <si>
    <t xml:space="preserve">Шопенка </t>
  </si>
  <si>
    <t xml:space="preserve">Спортивная форма </t>
  </si>
  <si>
    <t>СК-1</t>
  </si>
  <si>
    <t xml:space="preserve"> Спортивная одежда</t>
  </si>
  <si>
    <t>Ск-02</t>
  </si>
  <si>
    <t>СК-03</t>
  </si>
  <si>
    <t>СК-04</t>
  </si>
  <si>
    <t>СК-06</t>
  </si>
  <si>
    <t>СК-07</t>
  </si>
  <si>
    <t xml:space="preserve"> Платья</t>
  </si>
  <si>
    <t>Спортивная форма  бф</t>
  </si>
  <si>
    <t>СФ-05</t>
  </si>
  <si>
    <t>Фраки</t>
  </si>
  <si>
    <t>накидки, комбинезоны</t>
  </si>
  <si>
    <t>Сарафаны</t>
  </si>
  <si>
    <t>Платье Варенька</t>
  </si>
  <si>
    <t>Платье Камелия</t>
  </si>
  <si>
    <t>Платье Милана</t>
  </si>
  <si>
    <t>Платье Николь</t>
  </si>
  <si>
    <t>Платье Жанна</t>
  </si>
  <si>
    <t>Платье Амалия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</si>
</sst>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0"/>
      <name val="Arial"/>
      <family val="2"/>
      <charset val="204"/>
    </font>
    <font>
      <b/>
      <sz val="14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1" xfId="0" applyFill="1" applyBorder="1"/>
    <xf numFmtId="0" fontId="1" fillId="0" borderId="0" xfId="0" applyFont="1" applyBorder="1" applyAlignment="1">
      <alignment horizontal="center"/>
    </xf>
    <xf numFmtId="0" fontId="0" fillId="0" borderId="0" xfId="0" applyFill="1" applyBorder="1"/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Fill="1" applyBorder="1"/>
    <xf numFmtId="0" fontId="3" fillId="0" borderId="1" xfId="0" applyFont="1" applyBorder="1"/>
    <xf numFmtId="0" fontId="3" fillId="0" borderId="0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0" fillId="0" borderId="1" xfId="0" applyBorder="1" applyAlignment="1"/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0" fillId="0" borderId="0" xfId="0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left" wrapText="1"/>
    </xf>
    <xf numFmtId="0" fontId="0" fillId="0" borderId="0" xfId="0" applyBorder="1" applyAlignment="1"/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1" fillId="3" borderId="0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right"/>
    </xf>
    <xf numFmtId="0" fontId="3" fillId="3" borderId="1" xfId="0" applyFont="1" applyFill="1" applyBorder="1" applyAlignment="1">
      <alignment horizontal="left" wrapText="1"/>
    </xf>
    <xf numFmtId="0" fontId="0" fillId="0" borderId="1" xfId="0" applyBorder="1" applyAlignment="1">
      <alignment horizontal="right"/>
    </xf>
    <xf numFmtId="0" fontId="3" fillId="3" borderId="1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" fillId="2" borderId="1" xfId="0" applyFont="1" applyFill="1" applyBorder="1" applyAlignment="1">
      <alignment wrapText="1"/>
    </xf>
    <xf numFmtId="0" fontId="2" fillId="0" borderId="0" xfId="0" applyFont="1" applyBorder="1" applyAlignment="1"/>
    <xf numFmtId="1" fontId="0" fillId="0" borderId="1" xfId="0" applyNumberFormat="1" applyBorder="1"/>
    <xf numFmtId="1" fontId="0" fillId="0" borderId="0" xfId="0" applyNumberFormat="1" applyBorder="1"/>
    <xf numFmtId="0" fontId="0" fillId="0" borderId="3" xfId="0" applyBorder="1"/>
    <xf numFmtId="0" fontId="0" fillId="0" borderId="3" xfId="0" applyFill="1" applyBorder="1"/>
    <xf numFmtId="0" fontId="0" fillId="3" borderId="3" xfId="0" applyFill="1" applyBorder="1"/>
    <xf numFmtId="0" fontId="1" fillId="0" borderId="4" xfId="0" applyFont="1" applyBorder="1" applyAlignment="1">
      <alignment wrapText="1"/>
    </xf>
    <xf numFmtId="0" fontId="0" fillId="0" borderId="4" xfId="0" applyBorder="1"/>
    <xf numFmtId="0" fontId="4" fillId="0" borderId="1" xfId="0" applyFont="1" applyBorder="1"/>
    <xf numFmtId="0" fontId="1" fillId="3" borderId="1" xfId="0" applyFont="1" applyFill="1" applyBorder="1" applyAlignment="1">
      <alignment horizontal="center" wrapText="1"/>
    </xf>
    <xf numFmtId="0" fontId="1" fillId="0" borderId="5" xfId="0" applyFont="1" applyBorder="1" applyAlignment="1">
      <alignment wrapText="1"/>
    </xf>
    <xf numFmtId="0" fontId="0" fillId="0" borderId="5" xfId="0" applyBorder="1"/>
    <xf numFmtId="0" fontId="1" fillId="0" borderId="1" xfId="0" applyFont="1" applyFill="1" applyBorder="1" applyAlignment="1">
      <alignment horizontal="center" wrapText="1"/>
    </xf>
    <xf numFmtId="1" fontId="3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4"/>
  <sheetViews>
    <sheetView tabSelected="1" view="pageBreakPreview" topLeftCell="A47" zoomScale="90" zoomScaleSheetLayoutView="90" workbookViewId="0">
      <selection activeCell="B100" sqref="B100:L101"/>
    </sheetView>
  </sheetViews>
  <sheetFormatPr defaultColWidth="8.85546875" defaultRowHeight="12.75" x14ac:dyDescent="0.2"/>
  <cols>
    <col min="1" max="1" width="4.42578125" style="2" customWidth="1"/>
    <col min="2" max="2" width="39.7109375" style="2" customWidth="1"/>
    <col min="3" max="3" width="7.85546875" style="2" hidden="1" customWidth="1"/>
    <col min="4" max="6" width="4.85546875" style="2" hidden="1" customWidth="1"/>
    <col min="7" max="7" width="6.7109375" style="2" hidden="1" customWidth="1"/>
    <col min="8" max="8" width="5.28515625" style="2" hidden="1" customWidth="1"/>
    <col min="9" max="9" width="7.140625" style="2" hidden="1" customWidth="1"/>
    <col min="10" max="10" width="5" style="2" hidden="1" customWidth="1"/>
    <col min="11" max="11" width="2.5703125" style="2" hidden="1" customWidth="1"/>
    <col min="12" max="12" width="8.140625" style="46" customWidth="1"/>
    <col min="13" max="13" width="4.140625" style="2" customWidth="1"/>
    <col min="14" max="14" width="41.140625" style="2" customWidth="1"/>
    <col min="15" max="15" width="5" style="2" hidden="1" customWidth="1"/>
    <col min="16" max="16" width="5.7109375" style="2" hidden="1" customWidth="1"/>
    <col min="17" max="17" width="4.85546875" style="2" hidden="1" customWidth="1"/>
    <col min="18" max="18" width="3.7109375" style="2" hidden="1" customWidth="1"/>
    <col min="19" max="19" width="8.5703125" style="2" hidden="1" customWidth="1"/>
    <col min="20" max="20" width="8.85546875" style="2" hidden="1" customWidth="1"/>
    <col min="21" max="21" width="8.7109375" style="2" hidden="1" customWidth="1"/>
    <col min="22" max="22" width="8.85546875" style="2" customWidth="1"/>
    <col min="23" max="23" width="9" style="2" customWidth="1"/>
    <col min="24" max="25" width="8.85546875" style="2" customWidth="1"/>
    <col min="26" max="26" width="8.28515625" style="2" customWidth="1"/>
    <col min="27" max="16384" width="8.85546875" style="2"/>
  </cols>
  <sheetData>
    <row r="1" spans="1:26" ht="16.5" customHeight="1" x14ac:dyDescent="0.25">
      <c r="B1" s="58" t="s">
        <v>68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9"/>
      <c r="O1" s="3"/>
      <c r="P1" s="4" t="s">
        <v>0</v>
      </c>
      <c r="Q1" s="4"/>
      <c r="U1" s="8"/>
    </row>
    <row r="2" spans="1:26" x14ac:dyDescent="0.2">
      <c r="A2" s="1"/>
      <c r="B2" s="34" t="s">
        <v>71</v>
      </c>
      <c r="C2" s="1"/>
      <c r="D2" s="1"/>
      <c r="E2" s="1"/>
      <c r="F2" s="1"/>
      <c r="G2" s="1"/>
      <c r="H2" s="1"/>
      <c r="I2" s="1"/>
      <c r="J2" s="1"/>
      <c r="K2" s="1"/>
      <c r="L2" s="45"/>
      <c r="M2" s="47"/>
      <c r="N2" s="14"/>
      <c r="O2" s="1"/>
      <c r="P2" s="1"/>
      <c r="Q2" s="1"/>
      <c r="R2" s="1"/>
      <c r="S2" s="1"/>
      <c r="T2" s="1"/>
      <c r="U2" s="52" t="s">
        <v>133</v>
      </c>
      <c r="V2" s="1"/>
    </row>
    <row r="3" spans="1:26" ht="17.25" customHeight="1" x14ac:dyDescent="0.2">
      <c r="A3" s="1"/>
      <c r="B3" s="15" t="s">
        <v>116</v>
      </c>
      <c r="C3" s="1"/>
      <c r="D3" s="1"/>
      <c r="E3" s="1"/>
      <c r="F3" s="1"/>
      <c r="G3" s="1"/>
      <c r="H3" s="1"/>
      <c r="I3" s="1">
        <v>375</v>
      </c>
      <c r="J3" s="1"/>
      <c r="K3" s="1"/>
      <c r="L3" s="45">
        <v>490</v>
      </c>
      <c r="M3" s="47"/>
      <c r="N3" s="43" t="s">
        <v>124</v>
      </c>
      <c r="O3" s="1"/>
      <c r="P3" s="1"/>
      <c r="Q3" s="1"/>
      <c r="R3" s="1"/>
      <c r="S3" s="1"/>
      <c r="T3" s="1"/>
      <c r="U3" s="1"/>
      <c r="V3" s="1"/>
    </row>
    <row r="4" spans="1:26" ht="15" customHeight="1" x14ac:dyDescent="0.2">
      <c r="A4" s="1"/>
      <c r="B4" s="15" t="s">
        <v>121</v>
      </c>
      <c r="C4" s="1"/>
      <c r="D4" s="1"/>
      <c r="E4" s="1"/>
      <c r="F4" s="1"/>
      <c r="G4" s="1"/>
      <c r="H4" s="1"/>
      <c r="I4" s="1">
        <v>580</v>
      </c>
      <c r="J4" s="1"/>
      <c r="K4" s="1"/>
      <c r="L4" s="45">
        <v>760</v>
      </c>
      <c r="M4" s="47"/>
      <c r="N4" s="1" t="s">
        <v>125</v>
      </c>
      <c r="O4" s="1"/>
      <c r="P4" s="1"/>
      <c r="Q4" s="1"/>
      <c r="R4" s="1"/>
      <c r="S4" s="1"/>
      <c r="T4" s="1"/>
      <c r="U4" s="1">
        <v>3350</v>
      </c>
      <c r="V4" s="1">
        <v>4360</v>
      </c>
    </row>
    <row r="5" spans="1:26" x14ac:dyDescent="0.2">
      <c r="A5" s="1"/>
      <c r="B5" s="15" t="s">
        <v>120</v>
      </c>
      <c r="C5" s="1"/>
      <c r="D5" s="1"/>
      <c r="E5" s="1"/>
      <c r="F5" s="1"/>
      <c r="G5" s="1"/>
      <c r="H5" s="1"/>
      <c r="I5" s="1">
        <v>500</v>
      </c>
      <c r="J5" s="1"/>
      <c r="K5" s="1"/>
      <c r="L5" s="45">
        <f t="shared" ref="L5:L50" si="0">I5*$W$18</f>
        <v>650</v>
      </c>
      <c r="M5" s="47"/>
      <c r="N5" s="1" t="s">
        <v>126</v>
      </c>
      <c r="O5" s="1"/>
      <c r="P5" s="1"/>
      <c r="Q5" s="1"/>
      <c r="R5" s="1"/>
      <c r="S5" s="1"/>
      <c r="T5" s="1"/>
      <c r="U5" s="1">
        <v>3300</v>
      </c>
      <c r="V5" s="1">
        <v>4300</v>
      </c>
    </row>
    <row r="6" spans="1:26" x14ac:dyDescent="0.2">
      <c r="A6" s="1"/>
      <c r="B6" s="15" t="s">
        <v>117</v>
      </c>
      <c r="C6" s="1"/>
      <c r="D6" s="1"/>
      <c r="E6" s="1"/>
      <c r="F6" s="1"/>
      <c r="G6" s="1"/>
      <c r="H6" s="1"/>
      <c r="I6" s="1">
        <v>420</v>
      </c>
      <c r="J6" s="1"/>
      <c r="K6" s="1"/>
      <c r="L6" s="45">
        <v>550</v>
      </c>
      <c r="M6" s="47"/>
      <c r="N6" s="1" t="s">
        <v>127</v>
      </c>
      <c r="O6" s="1"/>
      <c r="P6" s="1"/>
      <c r="Q6" s="1"/>
      <c r="R6" s="1"/>
      <c r="S6" s="1"/>
      <c r="T6" s="1"/>
      <c r="U6" s="1">
        <v>2900</v>
      </c>
      <c r="V6" s="1">
        <v>3780</v>
      </c>
    </row>
    <row r="7" spans="1:26" ht="25.5" x14ac:dyDescent="0.2">
      <c r="A7" s="1"/>
      <c r="B7" s="15" t="s">
        <v>119</v>
      </c>
      <c r="C7" s="1"/>
      <c r="D7" s="1"/>
      <c r="E7" s="1"/>
      <c r="F7" s="1"/>
      <c r="G7" s="1"/>
      <c r="H7" s="1"/>
      <c r="I7" s="1">
        <v>470</v>
      </c>
      <c r="J7" s="1"/>
      <c r="K7" s="1"/>
      <c r="L7" s="45">
        <v>620</v>
      </c>
      <c r="M7" s="47"/>
      <c r="N7" s="1"/>
      <c r="O7" s="1"/>
      <c r="P7" s="1"/>
      <c r="Q7" s="1"/>
      <c r="R7" s="1"/>
      <c r="S7" s="1"/>
      <c r="T7" s="1"/>
      <c r="U7" s="1"/>
      <c r="V7" s="1"/>
      <c r="Z7" s="28"/>
    </row>
    <row r="8" spans="1:26" ht="25.5" x14ac:dyDescent="0.2">
      <c r="A8" s="1"/>
      <c r="B8" s="15" t="s">
        <v>118</v>
      </c>
      <c r="C8" s="1"/>
      <c r="D8" s="1"/>
      <c r="E8" s="1"/>
      <c r="F8" s="1"/>
      <c r="G8" s="1"/>
      <c r="H8" s="1"/>
      <c r="I8" s="1">
        <v>400</v>
      </c>
      <c r="J8" s="1"/>
      <c r="K8" s="1"/>
      <c r="L8" s="45">
        <f t="shared" si="0"/>
        <v>520</v>
      </c>
      <c r="M8" s="47"/>
      <c r="N8" s="35"/>
      <c r="O8" s="31"/>
      <c r="P8" s="31"/>
      <c r="Q8" s="31"/>
      <c r="R8" s="31"/>
      <c r="S8" s="31"/>
      <c r="T8" s="31"/>
      <c r="U8" s="31"/>
      <c r="V8" s="1"/>
    </row>
    <row r="9" spans="1:26" x14ac:dyDescent="0.2">
      <c r="A9" s="1"/>
      <c r="B9" s="15" t="s">
        <v>115</v>
      </c>
      <c r="C9" s="1"/>
      <c r="D9" s="1"/>
      <c r="E9" s="1"/>
      <c r="F9" s="1"/>
      <c r="G9" s="1"/>
      <c r="H9" s="1"/>
      <c r="I9" s="5">
        <v>680</v>
      </c>
      <c r="J9" s="1"/>
      <c r="K9" s="1"/>
      <c r="L9" s="45">
        <v>890</v>
      </c>
      <c r="M9" s="47"/>
      <c r="N9" s="15"/>
      <c r="O9" s="1"/>
      <c r="P9" s="1"/>
      <c r="Q9" s="1"/>
      <c r="R9" s="1"/>
      <c r="S9" s="1"/>
      <c r="T9" s="1"/>
      <c r="U9" s="1"/>
      <c r="V9" s="1"/>
    </row>
    <row r="10" spans="1:26" x14ac:dyDescent="0.2">
      <c r="A10" s="1"/>
      <c r="B10" s="15" t="s">
        <v>114</v>
      </c>
      <c r="C10" s="1"/>
      <c r="D10" s="1"/>
      <c r="E10" s="1"/>
      <c r="F10" s="1"/>
      <c r="G10" s="1"/>
      <c r="H10" s="1"/>
      <c r="I10" s="5">
        <v>600</v>
      </c>
      <c r="J10" s="1"/>
      <c r="K10" s="1"/>
      <c r="L10" s="45">
        <f t="shared" si="0"/>
        <v>780</v>
      </c>
      <c r="M10" s="47"/>
      <c r="N10" s="15"/>
      <c r="O10" s="1"/>
      <c r="P10" s="1"/>
      <c r="Q10" s="1"/>
      <c r="R10" s="1"/>
      <c r="S10" s="1"/>
      <c r="T10" s="1"/>
      <c r="U10" s="1"/>
      <c r="V10" s="1"/>
    </row>
    <row r="11" spans="1:26" x14ac:dyDescent="0.2">
      <c r="A11" s="1"/>
      <c r="B11" s="19" t="s">
        <v>111</v>
      </c>
      <c r="C11" s="1"/>
      <c r="D11" s="1"/>
      <c r="E11" s="1"/>
      <c r="F11" s="1"/>
      <c r="G11" s="1"/>
      <c r="H11" s="1"/>
      <c r="I11" s="5">
        <v>450</v>
      </c>
      <c r="J11" s="1"/>
      <c r="K11" s="1"/>
      <c r="L11" s="45">
        <f t="shared" si="0"/>
        <v>585</v>
      </c>
      <c r="M11" s="47"/>
      <c r="N11" s="34" t="s">
        <v>73</v>
      </c>
      <c r="O11" s="16"/>
      <c r="P11" s="1"/>
      <c r="Q11" s="1"/>
      <c r="R11" s="1"/>
      <c r="S11" s="1"/>
      <c r="T11" s="1"/>
      <c r="U11" s="1"/>
      <c r="V11" s="1"/>
    </row>
    <row r="12" spans="1:26" ht="13.15" customHeight="1" x14ac:dyDescent="0.2">
      <c r="A12" s="5"/>
      <c r="B12" s="15" t="s">
        <v>110</v>
      </c>
      <c r="C12" s="1"/>
      <c r="D12" s="1"/>
      <c r="E12" s="1"/>
      <c r="F12" s="1"/>
      <c r="G12" s="1"/>
      <c r="H12" s="1"/>
      <c r="I12" s="1">
        <v>600</v>
      </c>
      <c r="J12" s="1"/>
      <c r="K12" s="1"/>
      <c r="L12" s="45">
        <f t="shared" si="0"/>
        <v>780</v>
      </c>
      <c r="M12" s="47"/>
      <c r="N12" s="14" t="s">
        <v>37</v>
      </c>
      <c r="O12" s="1"/>
      <c r="P12" s="1"/>
      <c r="Q12" s="1"/>
      <c r="R12" s="1"/>
      <c r="S12" s="1"/>
      <c r="T12" s="1"/>
      <c r="U12" s="1">
        <v>770</v>
      </c>
      <c r="V12" s="1">
        <v>1000</v>
      </c>
    </row>
    <row r="13" spans="1:26" x14ac:dyDescent="0.2">
      <c r="A13" s="5"/>
      <c r="B13" s="15" t="s">
        <v>113</v>
      </c>
      <c r="C13" s="1"/>
      <c r="D13" s="1"/>
      <c r="E13" s="1"/>
      <c r="F13" s="1"/>
      <c r="G13" s="1"/>
      <c r="H13" s="1"/>
      <c r="I13" s="1">
        <v>420</v>
      </c>
      <c r="J13" s="1"/>
      <c r="K13" s="1"/>
      <c r="L13" s="45">
        <v>550</v>
      </c>
      <c r="M13" s="47"/>
      <c r="N13" s="14" t="s">
        <v>38</v>
      </c>
      <c r="O13" s="1"/>
      <c r="P13" s="1"/>
      <c r="Q13" s="1"/>
      <c r="R13" s="1"/>
      <c r="S13" s="1"/>
      <c r="T13" s="1"/>
      <c r="U13" s="1">
        <v>1150</v>
      </c>
      <c r="V13" s="1">
        <v>1500</v>
      </c>
    </row>
    <row r="14" spans="1:26" x14ac:dyDescent="0.2">
      <c r="A14" s="5"/>
      <c r="B14" s="19" t="s">
        <v>112</v>
      </c>
      <c r="C14" s="1"/>
      <c r="D14" s="1"/>
      <c r="E14" s="1"/>
      <c r="F14" s="1"/>
      <c r="G14" s="1"/>
      <c r="H14" s="1"/>
      <c r="I14" s="5">
        <v>1600</v>
      </c>
      <c r="J14" s="1"/>
      <c r="K14" s="1"/>
      <c r="L14" s="45">
        <f t="shared" si="0"/>
        <v>2080</v>
      </c>
      <c r="M14" s="47"/>
      <c r="N14" s="15" t="s">
        <v>107</v>
      </c>
      <c r="O14" s="16"/>
      <c r="P14" s="1"/>
      <c r="Q14" s="1"/>
      <c r="R14" s="1"/>
      <c r="S14" s="1"/>
      <c r="T14" s="1"/>
      <c r="U14" s="1">
        <v>1500</v>
      </c>
      <c r="V14" s="1">
        <f t="shared" ref="V14:V59" si="1">U14*$W$18</f>
        <v>1950</v>
      </c>
    </row>
    <row r="15" spans="1:26" x14ac:dyDescent="0.2">
      <c r="A15" s="5"/>
      <c r="B15" s="15" t="s">
        <v>56</v>
      </c>
      <c r="C15" s="1"/>
      <c r="D15" s="1"/>
      <c r="E15" s="1"/>
      <c r="F15" s="1"/>
      <c r="G15" s="1"/>
      <c r="H15" s="1"/>
      <c r="I15" s="1">
        <v>580</v>
      </c>
      <c r="J15" s="1"/>
      <c r="K15" s="1"/>
      <c r="L15" s="45">
        <v>760</v>
      </c>
      <c r="M15" s="47"/>
      <c r="N15" s="39" t="s">
        <v>108</v>
      </c>
      <c r="O15" s="1"/>
      <c r="P15" s="1"/>
      <c r="Q15" s="1"/>
      <c r="R15" s="1"/>
      <c r="S15" s="1"/>
      <c r="T15" s="1"/>
      <c r="U15" s="1">
        <v>1900</v>
      </c>
      <c r="V15" s="1">
        <f t="shared" si="1"/>
        <v>2470</v>
      </c>
    </row>
    <row r="16" spans="1:26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45"/>
      <c r="M16" s="47"/>
      <c r="N16" s="15" t="s">
        <v>8</v>
      </c>
      <c r="O16" s="1"/>
      <c r="P16" s="1"/>
      <c r="Q16" s="1"/>
      <c r="R16" s="1"/>
      <c r="S16" s="1"/>
      <c r="T16" s="1"/>
      <c r="U16" s="5">
        <v>1700</v>
      </c>
      <c r="V16" s="1">
        <v>1700</v>
      </c>
    </row>
    <row r="17" spans="1:24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45"/>
      <c r="M17" s="47"/>
      <c r="N17" s="35" t="s">
        <v>23</v>
      </c>
      <c r="O17" s="31"/>
      <c r="P17" s="31"/>
      <c r="Q17" s="31"/>
      <c r="R17" s="31"/>
      <c r="S17" s="31"/>
      <c r="T17" s="31"/>
      <c r="U17" s="31">
        <v>1800</v>
      </c>
      <c r="V17" s="1">
        <v>2500</v>
      </c>
    </row>
    <row r="18" spans="1:24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45"/>
      <c r="M18" s="47"/>
      <c r="N18" s="15"/>
      <c r="O18" s="16"/>
      <c r="P18" s="1"/>
      <c r="Q18" s="1"/>
      <c r="R18" s="1"/>
      <c r="S18" s="1"/>
      <c r="T18" s="1"/>
      <c r="U18" s="1"/>
      <c r="V18" s="1"/>
      <c r="W18" s="2">
        <v>1.3</v>
      </c>
    </row>
    <row r="19" spans="1:24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45"/>
      <c r="M19" s="47"/>
      <c r="N19" s="34" t="s">
        <v>159</v>
      </c>
      <c r="O19" s="1"/>
      <c r="P19" s="1"/>
      <c r="Q19" s="1"/>
      <c r="R19" s="1"/>
      <c r="S19" s="1"/>
      <c r="T19" s="1"/>
      <c r="U19" s="1"/>
      <c r="V19" s="1"/>
    </row>
    <row r="20" spans="1:24" x14ac:dyDescent="0.2">
      <c r="A20" s="1"/>
      <c r="B20" s="34" t="s">
        <v>70</v>
      </c>
      <c r="C20" s="1"/>
      <c r="D20" s="1"/>
      <c r="E20" s="1"/>
      <c r="F20" s="1"/>
      <c r="G20" s="1"/>
      <c r="H20" s="1"/>
      <c r="I20" s="1"/>
      <c r="J20" s="1"/>
      <c r="K20" s="1"/>
      <c r="L20" s="45"/>
      <c r="M20" s="47"/>
      <c r="N20" s="1" t="s">
        <v>62</v>
      </c>
      <c r="O20" s="1"/>
      <c r="P20" s="1"/>
      <c r="Q20" s="1"/>
      <c r="R20" s="1"/>
      <c r="S20" s="1"/>
      <c r="T20" s="1"/>
      <c r="U20" s="1">
        <v>2000</v>
      </c>
      <c r="V20" s="1">
        <f t="shared" si="1"/>
        <v>2600</v>
      </c>
    </row>
    <row r="21" spans="1:24" x14ac:dyDescent="0.2">
      <c r="A21" s="1"/>
      <c r="B21" s="1" t="s">
        <v>142</v>
      </c>
      <c r="C21" s="1"/>
      <c r="D21" s="1"/>
      <c r="E21" s="1"/>
      <c r="F21" s="1"/>
      <c r="G21" s="1"/>
      <c r="H21" s="1"/>
      <c r="I21" s="1">
        <v>1500</v>
      </c>
      <c r="J21" s="1"/>
      <c r="K21" s="1"/>
      <c r="L21" s="45">
        <f t="shared" si="0"/>
        <v>1950</v>
      </c>
      <c r="M21" s="47"/>
      <c r="N21" s="1" t="s">
        <v>136</v>
      </c>
      <c r="O21" s="1"/>
      <c r="P21" s="1"/>
      <c r="Q21" s="1"/>
      <c r="R21" s="1"/>
      <c r="S21" s="1"/>
      <c r="T21" s="1"/>
      <c r="U21" s="1">
        <v>1700</v>
      </c>
      <c r="V21" s="1">
        <v>2250</v>
      </c>
    </row>
    <row r="22" spans="1:24" x14ac:dyDescent="0.2">
      <c r="A22" s="1"/>
      <c r="B22" s="1" t="s">
        <v>145</v>
      </c>
      <c r="C22" s="1"/>
      <c r="D22" s="1"/>
      <c r="E22" s="1"/>
      <c r="F22" s="1"/>
      <c r="G22" s="1"/>
      <c r="H22" s="1"/>
      <c r="I22" s="1">
        <v>900</v>
      </c>
      <c r="J22" s="1"/>
      <c r="K22" s="1"/>
      <c r="L22" s="45">
        <f t="shared" si="0"/>
        <v>1170</v>
      </c>
      <c r="M22" s="47"/>
      <c r="N22" s="15"/>
      <c r="O22" s="1"/>
      <c r="P22" s="1"/>
      <c r="Q22" s="1"/>
      <c r="R22" s="1"/>
      <c r="S22" s="1"/>
      <c r="T22" s="1"/>
      <c r="U22" s="1"/>
      <c r="V22" s="1"/>
    </row>
    <row r="23" spans="1:24" x14ac:dyDescent="0.2">
      <c r="A23" s="1"/>
      <c r="B23" s="1" t="s">
        <v>146</v>
      </c>
      <c r="C23" s="1"/>
      <c r="D23" s="1"/>
      <c r="E23" s="1"/>
      <c r="F23" s="1"/>
      <c r="G23" s="1"/>
      <c r="H23" s="1"/>
      <c r="I23" s="1">
        <v>2000</v>
      </c>
      <c r="J23" s="1"/>
      <c r="K23" s="1"/>
      <c r="L23" s="45">
        <f t="shared" si="0"/>
        <v>2600</v>
      </c>
      <c r="M23" s="47"/>
      <c r="N23" s="1"/>
      <c r="O23" s="1"/>
      <c r="P23" s="1"/>
      <c r="Q23" s="1"/>
      <c r="R23" s="1"/>
      <c r="S23" s="1"/>
      <c r="T23" s="1"/>
      <c r="U23" s="1"/>
      <c r="V23" s="1"/>
    </row>
    <row r="24" spans="1:24" x14ac:dyDescent="0.2">
      <c r="A24" s="1"/>
      <c r="B24" s="56"/>
      <c r="C24" s="1"/>
      <c r="D24" s="1"/>
      <c r="E24" s="1"/>
      <c r="F24" s="1"/>
      <c r="G24" s="1"/>
      <c r="H24" s="1"/>
      <c r="I24" s="1"/>
      <c r="J24" s="1"/>
      <c r="K24" s="1"/>
      <c r="L24" s="45"/>
      <c r="M24" s="47"/>
      <c r="N24" s="34" t="s">
        <v>72</v>
      </c>
      <c r="O24" s="1"/>
      <c r="P24" s="1"/>
      <c r="Q24" s="1"/>
      <c r="R24" s="1"/>
      <c r="S24" s="1"/>
      <c r="T24" s="1"/>
      <c r="U24" s="1"/>
      <c r="V24" s="1"/>
    </row>
    <row r="25" spans="1:24" x14ac:dyDescent="0.2">
      <c r="A25" s="1"/>
      <c r="B25" s="15" t="s">
        <v>55</v>
      </c>
      <c r="C25" s="1"/>
      <c r="D25" s="1"/>
      <c r="E25" s="1"/>
      <c r="F25" s="1"/>
      <c r="G25" s="1"/>
      <c r="H25" s="1"/>
      <c r="I25" s="1">
        <v>570</v>
      </c>
      <c r="J25" s="1"/>
      <c r="K25" s="1"/>
      <c r="L25" s="45">
        <v>740</v>
      </c>
      <c r="M25" s="47"/>
      <c r="N25" s="1" t="s">
        <v>32</v>
      </c>
      <c r="O25" s="1"/>
      <c r="P25" s="1"/>
      <c r="Q25" s="1"/>
      <c r="R25" s="1"/>
      <c r="S25" s="1"/>
      <c r="T25" s="1"/>
      <c r="U25" s="1">
        <v>360</v>
      </c>
      <c r="V25" s="1">
        <v>470</v>
      </c>
    </row>
    <row r="26" spans="1:24" ht="25.5" x14ac:dyDescent="0.2">
      <c r="A26" s="1"/>
      <c r="B26" s="15" t="s">
        <v>24</v>
      </c>
      <c r="C26" s="1"/>
      <c r="D26" s="1"/>
      <c r="E26" s="1"/>
      <c r="F26" s="1"/>
      <c r="G26" s="1"/>
      <c r="H26" s="1"/>
      <c r="I26" s="1">
        <v>650</v>
      </c>
      <c r="J26" s="1"/>
      <c r="K26" s="1"/>
      <c r="L26" s="45">
        <f t="shared" si="0"/>
        <v>845</v>
      </c>
      <c r="M26" s="47"/>
      <c r="N26" s="1" t="s">
        <v>33</v>
      </c>
      <c r="O26" s="1"/>
      <c r="P26" s="1"/>
      <c r="Q26" s="1"/>
      <c r="R26" s="1"/>
      <c r="S26" s="1"/>
      <c r="T26" s="1"/>
      <c r="U26" s="1">
        <v>380</v>
      </c>
      <c r="V26" s="1">
        <v>500</v>
      </c>
    </row>
    <row r="27" spans="1:24" x14ac:dyDescent="0.2">
      <c r="A27" s="1"/>
      <c r="B27" s="15" t="s">
        <v>25</v>
      </c>
      <c r="C27" s="1"/>
      <c r="D27" s="1"/>
      <c r="E27" s="1"/>
      <c r="F27" s="1"/>
      <c r="G27" s="1"/>
      <c r="H27" s="1"/>
      <c r="I27" s="1">
        <v>630</v>
      </c>
      <c r="J27" s="1"/>
      <c r="K27" s="1"/>
      <c r="L27" s="45">
        <v>820</v>
      </c>
      <c r="M27" s="47"/>
      <c r="N27" s="1" t="s">
        <v>34</v>
      </c>
      <c r="O27" s="1"/>
      <c r="P27" s="1"/>
      <c r="Q27" s="1"/>
      <c r="R27" s="1"/>
      <c r="S27" s="1"/>
      <c r="T27" s="1"/>
      <c r="U27" s="1">
        <v>700</v>
      </c>
      <c r="V27" s="1">
        <v>920</v>
      </c>
    </row>
    <row r="28" spans="1:24" x14ac:dyDescent="0.2">
      <c r="A28" s="1"/>
      <c r="B28" s="15" t="s">
        <v>26</v>
      </c>
      <c r="C28" s="1"/>
      <c r="D28" s="1"/>
      <c r="E28" s="1"/>
      <c r="F28" s="1"/>
      <c r="G28" s="1"/>
      <c r="H28" s="1"/>
      <c r="I28" s="1">
        <v>600</v>
      </c>
      <c r="J28" s="1"/>
      <c r="K28" s="1"/>
      <c r="L28" s="45">
        <f t="shared" si="0"/>
        <v>780</v>
      </c>
      <c r="M28" s="47"/>
      <c r="N28" s="1" t="s">
        <v>50</v>
      </c>
      <c r="O28" s="1"/>
      <c r="P28" s="1"/>
      <c r="Q28" s="1"/>
      <c r="R28" s="1"/>
      <c r="S28" s="1"/>
      <c r="T28" s="1"/>
      <c r="U28" s="1">
        <v>450</v>
      </c>
      <c r="V28" s="1">
        <v>590</v>
      </c>
    </row>
    <row r="29" spans="1:24" x14ac:dyDescent="0.2">
      <c r="A29" s="1"/>
      <c r="B29" s="15" t="s">
        <v>27</v>
      </c>
      <c r="C29" s="1"/>
      <c r="D29" s="1"/>
      <c r="E29" s="1"/>
      <c r="F29" s="1"/>
      <c r="G29" s="1"/>
      <c r="H29" s="1"/>
      <c r="I29" s="1">
        <v>570</v>
      </c>
      <c r="J29" s="1"/>
      <c r="K29" s="1"/>
      <c r="L29" s="45">
        <v>740</v>
      </c>
      <c r="M29" s="47"/>
      <c r="N29" s="1" t="s">
        <v>35</v>
      </c>
      <c r="O29" s="1"/>
      <c r="P29" s="1"/>
      <c r="Q29" s="1"/>
      <c r="R29" s="1"/>
      <c r="S29" s="1"/>
      <c r="T29" s="1"/>
      <c r="U29" s="1">
        <v>450</v>
      </c>
      <c r="V29" s="1">
        <v>590</v>
      </c>
      <c r="X29" s="28"/>
    </row>
    <row r="30" spans="1:24" x14ac:dyDescent="0.2">
      <c r="A30" s="1"/>
      <c r="B30" s="1" t="s">
        <v>28</v>
      </c>
      <c r="C30" s="1"/>
      <c r="D30" s="1"/>
      <c r="E30" s="1"/>
      <c r="F30" s="1"/>
      <c r="G30" s="1"/>
      <c r="H30" s="1"/>
      <c r="I30" s="1">
        <v>770</v>
      </c>
      <c r="J30" s="1"/>
      <c r="K30" s="1"/>
      <c r="L30" s="45">
        <v>1000</v>
      </c>
      <c r="M30" s="47"/>
      <c r="N30" s="1" t="s">
        <v>36</v>
      </c>
      <c r="O30" s="1"/>
      <c r="P30" s="1"/>
      <c r="Q30" s="1"/>
      <c r="R30" s="1"/>
      <c r="S30" s="1"/>
      <c r="T30" s="1"/>
      <c r="U30" s="1">
        <v>520</v>
      </c>
      <c r="V30" s="1">
        <v>680</v>
      </c>
    </row>
    <row r="31" spans="1:24" x14ac:dyDescent="0.2">
      <c r="A31" s="1"/>
      <c r="B31" s="1" t="s">
        <v>29</v>
      </c>
      <c r="C31" s="1"/>
      <c r="D31" s="1"/>
      <c r="E31" s="1"/>
      <c r="F31" s="1"/>
      <c r="G31" s="1"/>
      <c r="H31" s="1"/>
      <c r="I31" s="1">
        <v>660</v>
      </c>
      <c r="J31" s="1"/>
      <c r="K31" s="1"/>
      <c r="L31" s="45">
        <v>860</v>
      </c>
      <c r="M31" s="47"/>
      <c r="N31" s="1" t="s">
        <v>75</v>
      </c>
      <c r="O31" s="1"/>
      <c r="P31" s="1"/>
      <c r="Q31" s="1"/>
      <c r="R31" s="1"/>
      <c r="S31" s="1"/>
      <c r="T31" s="1"/>
      <c r="U31" s="1">
        <v>700</v>
      </c>
      <c r="V31" s="1">
        <f t="shared" si="1"/>
        <v>910</v>
      </c>
    </row>
    <row r="32" spans="1:24" x14ac:dyDescent="0.2">
      <c r="A32" s="1"/>
      <c r="B32" s="1" t="s">
        <v>30</v>
      </c>
      <c r="C32" s="1"/>
      <c r="D32" s="1"/>
      <c r="E32" s="1"/>
      <c r="F32" s="1"/>
      <c r="G32" s="1"/>
      <c r="H32" s="1"/>
      <c r="I32" s="1">
        <v>1260</v>
      </c>
      <c r="J32" s="1"/>
      <c r="K32" s="1"/>
      <c r="L32" s="45">
        <v>1640</v>
      </c>
      <c r="M32" s="47"/>
      <c r="N32" s="1" t="s">
        <v>76</v>
      </c>
      <c r="O32" s="1"/>
      <c r="P32" s="1"/>
      <c r="Q32" s="1"/>
      <c r="R32" s="1"/>
      <c r="S32" s="1"/>
      <c r="T32" s="1"/>
      <c r="U32" s="1">
        <v>900</v>
      </c>
      <c r="V32" s="1">
        <f t="shared" si="1"/>
        <v>1170</v>
      </c>
    </row>
    <row r="33" spans="1:22" ht="17.25" customHeight="1" x14ac:dyDescent="0.2">
      <c r="A33" s="1"/>
      <c r="B33" s="1" t="s">
        <v>31</v>
      </c>
      <c r="C33" s="1"/>
      <c r="D33" s="1"/>
      <c r="E33" s="1"/>
      <c r="F33" s="1"/>
      <c r="G33" s="1"/>
      <c r="H33" s="1"/>
      <c r="I33" s="1">
        <v>1540</v>
      </c>
      <c r="J33" s="1"/>
      <c r="K33" s="1"/>
      <c r="L33" s="45">
        <v>2000</v>
      </c>
      <c r="M33" s="47"/>
      <c r="N33" s="1" t="s">
        <v>90</v>
      </c>
      <c r="O33" s="1"/>
      <c r="P33" s="1"/>
      <c r="Q33" s="1"/>
      <c r="R33" s="1"/>
      <c r="S33" s="1"/>
      <c r="T33" s="1"/>
      <c r="U33" s="1">
        <v>1200</v>
      </c>
      <c r="V33" s="1">
        <f t="shared" si="1"/>
        <v>1560</v>
      </c>
    </row>
    <row r="34" spans="1:22" x14ac:dyDescent="0.2">
      <c r="A34" s="1"/>
      <c r="B34" s="1" t="s">
        <v>63</v>
      </c>
      <c r="C34" s="1"/>
      <c r="D34" s="1"/>
      <c r="E34" s="1"/>
      <c r="F34" s="1"/>
      <c r="G34" s="1"/>
      <c r="H34" s="1"/>
      <c r="I34" s="1">
        <v>1400</v>
      </c>
      <c r="J34" s="1"/>
      <c r="K34" s="1"/>
      <c r="L34" s="45">
        <f t="shared" si="0"/>
        <v>1820</v>
      </c>
      <c r="M34" s="47"/>
      <c r="N34" s="13"/>
      <c r="O34" s="1"/>
      <c r="P34" s="1"/>
      <c r="Q34" s="1"/>
      <c r="R34" s="1"/>
      <c r="S34" s="1"/>
      <c r="T34" s="1"/>
      <c r="U34" s="1"/>
      <c r="V34" s="1"/>
    </row>
    <row r="35" spans="1:22" x14ac:dyDescent="0.2">
      <c r="A35" s="1"/>
      <c r="B35" s="1" t="s">
        <v>46</v>
      </c>
      <c r="C35" s="1"/>
      <c r="D35" s="1"/>
      <c r="E35" s="1"/>
      <c r="F35" s="1"/>
      <c r="G35" s="1"/>
      <c r="H35" s="1"/>
      <c r="I35" s="1">
        <v>900</v>
      </c>
      <c r="J35" s="1"/>
      <c r="K35" s="1"/>
      <c r="L35" s="45">
        <f t="shared" si="0"/>
        <v>1170</v>
      </c>
      <c r="M35" s="47"/>
      <c r="N35" s="13"/>
      <c r="O35" s="1"/>
      <c r="P35" s="1"/>
      <c r="Q35" s="1"/>
      <c r="R35" s="1"/>
      <c r="S35" s="1"/>
      <c r="T35" s="1"/>
      <c r="U35" s="1"/>
      <c r="V35" s="1"/>
    </row>
    <row r="36" spans="1:22" x14ac:dyDescent="0.2">
      <c r="A36" s="1"/>
      <c r="B36" s="1" t="s">
        <v>47</v>
      </c>
      <c r="C36" s="1"/>
      <c r="D36" s="1"/>
      <c r="E36" s="1"/>
      <c r="F36" s="1"/>
      <c r="G36" s="1"/>
      <c r="H36" s="1"/>
      <c r="I36" s="1">
        <v>720</v>
      </c>
      <c r="J36" s="1"/>
      <c r="K36" s="1"/>
      <c r="L36" s="45">
        <v>940</v>
      </c>
      <c r="M36" s="47"/>
      <c r="N36" s="13"/>
      <c r="O36" s="1"/>
      <c r="P36" s="1"/>
      <c r="Q36" s="1"/>
      <c r="R36" s="1"/>
      <c r="S36" s="1"/>
      <c r="T36" s="1"/>
      <c r="U36" s="1"/>
      <c r="V36" s="1"/>
    </row>
    <row r="37" spans="1:22" x14ac:dyDescent="0.2">
      <c r="A37" s="1"/>
      <c r="B37" s="1" t="s">
        <v>48</v>
      </c>
      <c r="C37" s="1"/>
      <c r="D37" s="1"/>
      <c r="E37" s="1"/>
      <c r="F37" s="1"/>
      <c r="G37" s="1"/>
      <c r="H37" s="1"/>
      <c r="I37" s="1">
        <v>750</v>
      </c>
      <c r="J37" s="1"/>
      <c r="K37" s="1"/>
      <c r="L37" s="45">
        <v>980</v>
      </c>
      <c r="M37" s="47"/>
      <c r="N37" s="34" t="s">
        <v>74</v>
      </c>
      <c r="O37" s="1"/>
      <c r="P37" s="1"/>
      <c r="Q37" s="1"/>
      <c r="R37" s="1"/>
      <c r="S37" s="1"/>
      <c r="T37" s="1"/>
      <c r="U37" s="1"/>
      <c r="V37" s="1"/>
    </row>
    <row r="38" spans="1:22" x14ac:dyDescent="0.2">
      <c r="A38" s="1"/>
      <c r="B38" s="1" t="s">
        <v>92</v>
      </c>
      <c r="C38" s="1"/>
      <c r="D38" s="1"/>
      <c r="E38" s="1"/>
      <c r="F38" s="1"/>
      <c r="G38" s="1"/>
      <c r="H38" s="1"/>
      <c r="I38" s="1">
        <v>2000</v>
      </c>
      <c r="J38" s="1"/>
      <c r="K38" s="1"/>
      <c r="L38" s="45">
        <f t="shared" si="0"/>
        <v>2600</v>
      </c>
      <c r="M38" s="48"/>
      <c r="N38" s="14" t="s">
        <v>39</v>
      </c>
      <c r="O38" s="1"/>
      <c r="P38" s="1"/>
      <c r="Q38" s="1"/>
      <c r="R38" s="1"/>
      <c r="S38" s="1"/>
      <c r="T38" s="1"/>
      <c r="U38" s="1">
        <v>490</v>
      </c>
      <c r="V38" s="1">
        <v>640</v>
      </c>
    </row>
    <row r="39" spans="1:22" x14ac:dyDescent="0.2">
      <c r="A39" s="1"/>
      <c r="B39" s="1" t="s">
        <v>51</v>
      </c>
      <c r="C39" s="1"/>
      <c r="D39" s="1"/>
      <c r="E39" s="1"/>
      <c r="F39" s="1"/>
      <c r="G39" s="1"/>
      <c r="H39" s="1"/>
      <c r="I39" s="1">
        <v>2300</v>
      </c>
      <c r="J39" s="1"/>
      <c r="K39" s="1"/>
      <c r="L39" s="45">
        <f t="shared" si="0"/>
        <v>2990</v>
      </c>
      <c r="M39" s="47"/>
      <c r="N39" s="14" t="s">
        <v>40</v>
      </c>
      <c r="O39" s="1"/>
      <c r="P39" s="1"/>
      <c r="Q39" s="1"/>
      <c r="R39" s="1"/>
      <c r="S39" s="1"/>
      <c r="T39" s="1"/>
      <c r="U39" s="1">
        <v>600</v>
      </c>
      <c r="V39" s="1">
        <f t="shared" si="1"/>
        <v>780</v>
      </c>
    </row>
    <row r="40" spans="1:22" x14ac:dyDescent="0.2">
      <c r="A40" s="1"/>
      <c r="B40" s="1" t="s">
        <v>94</v>
      </c>
      <c r="C40" s="1"/>
      <c r="D40" s="1"/>
      <c r="E40" s="1"/>
      <c r="F40" s="1"/>
      <c r="G40" s="1"/>
      <c r="H40" s="1"/>
      <c r="I40" s="1">
        <v>1600</v>
      </c>
      <c r="J40" s="1"/>
      <c r="K40" s="1"/>
      <c r="L40" s="45">
        <f t="shared" si="0"/>
        <v>2080</v>
      </c>
      <c r="M40" s="47"/>
      <c r="N40" s="14" t="s">
        <v>41</v>
      </c>
      <c r="O40" s="1"/>
      <c r="P40" s="1"/>
      <c r="Q40" s="1"/>
      <c r="R40" s="1"/>
      <c r="S40" s="1"/>
      <c r="T40" s="1"/>
      <c r="U40" s="1">
        <v>290</v>
      </c>
      <c r="V40" s="1">
        <v>380</v>
      </c>
    </row>
    <row r="41" spans="1:22" x14ac:dyDescent="0.2">
      <c r="A41" s="1"/>
      <c r="B41" s="1" t="s">
        <v>52</v>
      </c>
      <c r="C41" s="1"/>
      <c r="D41" s="1"/>
      <c r="E41" s="1"/>
      <c r="F41" s="1"/>
      <c r="G41" s="1"/>
      <c r="H41" s="1"/>
      <c r="I41" s="5">
        <v>1000</v>
      </c>
      <c r="J41" s="1"/>
      <c r="K41" s="1"/>
      <c r="L41" s="45">
        <f t="shared" si="0"/>
        <v>1300</v>
      </c>
      <c r="M41" s="47"/>
      <c r="N41" s="14" t="s">
        <v>42</v>
      </c>
      <c r="O41" s="1"/>
      <c r="P41" s="1"/>
      <c r="Q41" s="1"/>
      <c r="R41" s="1"/>
      <c r="S41" s="1"/>
      <c r="T41" s="1"/>
      <c r="U41" s="1">
        <v>400</v>
      </c>
      <c r="V41" s="1">
        <f t="shared" si="1"/>
        <v>520</v>
      </c>
    </row>
    <row r="42" spans="1:22" x14ac:dyDescent="0.2">
      <c r="A42" s="1"/>
      <c r="B42" s="1" t="s">
        <v>53</v>
      </c>
      <c r="C42" s="1"/>
      <c r="D42" s="1"/>
      <c r="E42" s="1"/>
      <c r="F42" s="1"/>
      <c r="G42" s="1"/>
      <c r="H42" s="1"/>
      <c r="I42" s="1">
        <v>600</v>
      </c>
      <c r="J42" s="1"/>
      <c r="K42" s="1"/>
      <c r="L42" s="45">
        <f t="shared" si="0"/>
        <v>780</v>
      </c>
      <c r="M42" s="47"/>
      <c r="N42" s="14" t="s">
        <v>43</v>
      </c>
      <c r="O42" s="1"/>
      <c r="P42" s="1"/>
      <c r="Q42" s="1"/>
      <c r="R42" s="1"/>
      <c r="S42" s="1"/>
      <c r="T42" s="1"/>
      <c r="U42" s="1">
        <v>390</v>
      </c>
      <c r="V42" s="1">
        <v>500</v>
      </c>
    </row>
    <row r="43" spans="1:22" x14ac:dyDescent="0.2">
      <c r="A43" s="1"/>
      <c r="B43" s="1" t="s">
        <v>58</v>
      </c>
      <c r="C43" s="1"/>
      <c r="D43" s="1"/>
      <c r="E43" s="1"/>
      <c r="F43" s="1"/>
      <c r="G43" s="1"/>
      <c r="H43" s="1"/>
      <c r="I43" s="1">
        <v>650</v>
      </c>
      <c r="J43" s="1"/>
      <c r="K43" s="1"/>
      <c r="L43" s="45">
        <v>850</v>
      </c>
      <c r="M43" s="47"/>
      <c r="N43" s="14" t="s">
        <v>77</v>
      </c>
      <c r="O43" s="1"/>
      <c r="P43" s="1"/>
      <c r="Q43" s="1"/>
      <c r="R43" s="1"/>
      <c r="S43" s="1"/>
      <c r="T43" s="1"/>
      <c r="U43" s="1">
        <v>500</v>
      </c>
      <c r="V43" s="1">
        <f t="shared" si="1"/>
        <v>650</v>
      </c>
    </row>
    <row r="44" spans="1:22" x14ac:dyDescent="0.2">
      <c r="A44" s="1"/>
      <c r="B44" s="1" t="s">
        <v>93</v>
      </c>
      <c r="C44" s="1"/>
      <c r="D44" s="1"/>
      <c r="E44" s="1"/>
      <c r="F44" s="1"/>
      <c r="G44" s="1"/>
      <c r="H44" s="1"/>
      <c r="I44" s="1">
        <v>1300</v>
      </c>
      <c r="J44" s="1"/>
      <c r="K44" s="1"/>
      <c r="L44" s="45">
        <f t="shared" si="0"/>
        <v>1690</v>
      </c>
      <c r="M44" s="47"/>
      <c r="N44" s="14" t="s">
        <v>44</v>
      </c>
      <c r="O44" s="1"/>
      <c r="P44" s="1"/>
      <c r="Q44" s="1"/>
      <c r="R44" s="1"/>
      <c r="S44" s="1"/>
      <c r="T44" s="1"/>
      <c r="U44" s="1">
        <v>760</v>
      </c>
      <c r="V44" s="1">
        <v>990</v>
      </c>
    </row>
    <row r="45" spans="1:22" x14ac:dyDescent="0.2">
      <c r="A45" s="1"/>
      <c r="B45" s="1" t="s">
        <v>101</v>
      </c>
      <c r="C45" s="1"/>
      <c r="D45" s="1"/>
      <c r="E45" s="1"/>
      <c r="F45" s="1"/>
      <c r="G45" s="1"/>
      <c r="H45" s="1"/>
      <c r="I45" s="1">
        <v>1600</v>
      </c>
      <c r="J45" s="1"/>
      <c r="K45" s="1"/>
      <c r="L45" s="45">
        <f t="shared" si="0"/>
        <v>2080</v>
      </c>
      <c r="M45" s="47"/>
      <c r="N45" s="14" t="s">
        <v>45</v>
      </c>
      <c r="O45" s="1"/>
      <c r="P45" s="1"/>
      <c r="Q45" s="1"/>
      <c r="R45" s="1"/>
      <c r="S45" s="1"/>
      <c r="T45" s="1"/>
      <c r="U45" s="1">
        <v>1600</v>
      </c>
      <c r="V45" s="1">
        <f t="shared" si="1"/>
        <v>2080</v>
      </c>
    </row>
    <row r="46" spans="1:22" x14ac:dyDescent="0.2">
      <c r="A46" s="5"/>
      <c r="B46" s="1" t="s">
        <v>102</v>
      </c>
      <c r="C46" s="1"/>
      <c r="D46" s="1"/>
      <c r="E46" s="1"/>
      <c r="F46" s="1"/>
      <c r="G46" s="1"/>
      <c r="H46" s="1"/>
      <c r="I46" s="1">
        <v>3000</v>
      </c>
      <c r="J46" s="1"/>
      <c r="K46" s="1"/>
      <c r="L46" s="45">
        <f t="shared" si="0"/>
        <v>3900</v>
      </c>
      <c r="M46" s="47"/>
      <c r="N46" s="11" t="s">
        <v>59</v>
      </c>
      <c r="O46" s="1"/>
      <c r="P46" s="1"/>
      <c r="Q46" s="1"/>
      <c r="R46" s="1"/>
      <c r="S46" s="1"/>
      <c r="T46" s="1"/>
      <c r="U46" s="1">
        <v>1200</v>
      </c>
      <c r="V46" s="1">
        <f t="shared" si="1"/>
        <v>1560</v>
      </c>
    </row>
    <row r="47" spans="1:22" x14ac:dyDescent="0.2">
      <c r="A47" s="1"/>
      <c r="B47" s="1" t="s">
        <v>122</v>
      </c>
      <c r="C47" s="1"/>
      <c r="D47" s="1"/>
      <c r="E47" s="1"/>
      <c r="F47" s="1"/>
      <c r="G47" s="1"/>
      <c r="H47" s="1"/>
      <c r="I47" s="1">
        <v>1500</v>
      </c>
      <c r="J47" s="1"/>
      <c r="K47" s="1"/>
      <c r="L47" s="45">
        <f t="shared" si="0"/>
        <v>1950</v>
      </c>
      <c r="M47" s="47"/>
      <c r="N47" s="11" t="s">
        <v>60</v>
      </c>
      <c r="O47" s="1"/>
      <c r="P47" s="1"/>
      <c r="Q47" s="1"/>
      <c r="R47" s="1"/>
      <c r="S47" s="1"/>
      <c r="T47" s="1"/>
      <c r="U47" s="1">
        <v>1350</v>
      </c>
      <c r="V47" s="1">
        <v>1760</v>
      </c>
    </row>
    <row r="48" spans="1:22" x14ac:dyDescent="0.2">
      <c r="A48" s="1"/>
      <c r="B48" s="1" t="s">
        <v>123</v>
      </c>
      <c r="C48" s="1"/>
      <c r="D48" s="1"/>
      <c r="E48" s="1"/>
      <c r="F48" s="1"/>
      <c r="G48" s="1"/>
      <c r="H48" s="1"/>
      <c r="I48" s="1">
        <v>750</v>
      </c>
      <c r="J48" s="1"/>
      <c r="K48" s="1"/>
      <c r="L48" s="45">
        <v>980</v>
      </c>
      <c r="M48" s="47"/>
      <c r="N48" s="1" t="s">
        <v>67</v>
      </c>
      <c r="O48" s="1"/>
      <c r="P48" s="1"/>
      <c r="Q48" s="1"/>
      <c r="R48" s="1"/>
      <c r="S48" s="1"/>
      <c r="T48" s="1"/>
      <c r="U48" s="1">
        <v>800</v>
      </c>
      <c r="V48" s="1">
        <f t="shared" si="1"/>
        <v>1040</v>
      </c>
    </row>
    <row r="49" spans="1:22" x14ac:dyDescent="0.2">
      <c r="A49" s="1"/>
      <c r="B49" s="1" t="s">
        <v>138</v>
      </c>
      <c r="C49" s="1"/>
      <c r="D49" s="1"/>
      <c r="E49" s="1"/>
      <c r="F49" s="1"/>
      <c r="G49" s="1"/>
      <c r="H49" s="1"/>
      <c r="I49" s="1">
        <v>2000</v>
      </c>
      <c r="J49" s="1"/>
      <c r="K49" s="1"/>
      <c r="L49" s="45">
        <f t="shared" si="0"/>
        <v>2600</v>
      </c>
      <c r="M49" s="47"/>
      <c r="N49" s="1" t="s">
        <v>66</v>
      </c>
      <c r="O49" s="1"/>
      <c r="P49" s="1"/>
      <c r="Q49" s="1"/>
      <c r="R49" s="1"/>
      <c r="S49" s="1"/>
      <c r="T49" s="1"/>
      <c r="U49" s="1">
        <v>1200</v>
      </c>
      <c r="V49" s="1">
        <f t="shared" si="1"/>
        <v>1560</v>
      </c>
    </row>
    <row r="50" spans="1:22" x14ac:dyDescent="0.2">
      <c r="A50" s="1"/>
      <c r="B50" s="1" t="s">
        <v>137</v>
      </c>
      <c r="C50" s="1"/>
      <c r="D50" s="1"/>
      <c r="E50" s="1"/>
      <c r="F50" s="1"/>
      <c r="G50" s="1"/>
      <c r="H50" s="1"/>
      <c r="I50" s="1">
        <v>800</v>
      </c>
      <c r="J50" s="1"/>
      <c r="K50" s="1"/>
      <c r="L50" s="45">
        <f t="shared" si="0"/>
        <v>1040</v>
      </c>
      <c r="M50" s="47"/>
      <c r="N50" s="11" t="s">
        <v>61</v>
      </c>
      <c r="O50" s="1"/>
      <c r="P50" s="1"/>
      <c r="Q50" s="1"/>
      <c r="R50" s="1"/>
      <c r="S50" s="1"/>
      <c r="T50" s="1"/>
      <c r="U50" s="1">
        <v>1000</v>
      </c>
      <c r="V50" s="1">
        <f t="shared" si="1"/>
        <v>1300</v>
      </c>
    </row>
    <row r="51" spans="1:22" x14ac:dyDescent="0.2">
      <c r="A51" s="1"/>
      <c r="B51" s="1" t="s">
        <v>139</v>
      </c>
      <c r="C51" s="1"/>
      <c r="D51" s="1"/>
      <c r="E51" s="1"/>
      <c r="F51" s="1"/>
      <c r="G51" s="1"/>
      <c r="H51" s="1"/>
      <c r="I51" s="1">
        <v>900</v>
      </c>
      <c r="J51" s="1"/>
      <c r="K51" s="1"/>
      <c r="L51" s="45">
        <f>I51*$W$18</f>
        <v>1170</v>
      </c>
      <c r="M51" s="47"/>
      <c r="N51" s="1" t="s">
        <v>128</v>
      </c>
      <c r="O51" s="1"/>
      <c r="P51" s="1"/>
      <c r="Q51" s="1"/>
      <c r="R51" s="1"/>
      <c r="S51" s="1"/>
      <c r="T51" s="1"/>
      <c r="U51" s="1">
        <v>900</v>
      </c>
      <c r="V51" s="1">
        <f t="shared" si="1"/>
        <v>1170</v>
      </c>
    </row>
    <row r="52" spans="1:22" x14ac:dyDescent="0.2">
      <c r="A52" s="1"/>
      <c r="B52" s="13"/>
      <c r="C52" s="1"/>
      <c r="D52" s="1"/>
      <c r="E52" s="1"/>
      <c r="F52" s="1"/>
      <c r="G52" s="1"/>
      <c r="H52" s="1"/>
      <c r="I52" s="1"/>
      <c r="J52" s="1"/>
      <c r="K52" s="1"/>
      <c r="L52" s="45"/>
      <c r="M52" s="47"/>
      <c r="N52" s="1" t="s">
        <v>130</v>
      </c>
      <c r="O52" s="1"/>
      <c r="P52" s="1"/>
      <c r="Q52" s="1"/>
      <c r="R52" s="1"/>
      <c r="S52" s="1"/>
      <c r="T52" s="1"/>
      <c r="U52" s="1">
        <v>600</v>
      </c>
      <c r="V52" s="1">
        <f t="shared" si="1"/>
        <v>780</v>
      </c>
    </row>
    <row r="53" spans="1:22" x14ac:dyDescent="0.2">
      <c r="A53" s="1"/>
      <c r="B53" s="13"/>
      <c r="C53" s="1"/>
      <c r="D53" s="1"/>
      <c r="E53" s="1"/>
      <c r="F53" s="1"/>
      <c r="G53" s="1"/>
      <c r="H53" s="1"/>
      <c r="I53" s="1"/>
      <c r="J53" s="1"/>
      <c r="K53" s="1"/>
      <c r="L53" s="45"/>
      <c r="M53" s="47"/>
      <c r="N53" s="1" t="s">
        <v>140</v>
      </c>
      <c r="O53" s="1"/>
      <c r="P53" s="1"/>
      <c r="Q53" s="1"/>
      <c r="R53" s="1"/>
      <c r="S53" s="1"/>
      <c r="T53" s="1"/>
      <c r="U53" s="1">
        <v>800</v>
      </c>
      <c r="V53" s="1">
        <f t="shared" si="1"/>
        <v>1040</v>
      </c>
    </row>
    <row r="54" spans="1:22" x14ac:dyDescent="0.2">
      <c r="A54" s="1"/>
      <c r="B54" s="15"/>
      <c r="C54" s="1"/>
      <c r="D54" s="1"/>
      <c r="E54" s="1"/>
      <c r="F54" s="1"/>
      <c r="G54" s="1"/>
      <c r="H54" s="1"/>
      <c r="I54" s="1"/>
      <c r="J54" s="1"/>
      <c r="K54" s="1"/>
      <c r="L54" s="45"/>
      <c r="M54" s="47"/>
      <c r="N54" s="1"/>
      <c r="O54" s="1"/>
      <c r="P54" s="1"/>
      <c r="Q54" s="1"/>
      <c r="R54" s="1"/>
      <c r="S54" s="1"/>
      <c r="T54" s="1"/>
      <c r="U54" s="1"/>
      <c r="V54" s="1"/>
    </row>
    <row r="55" spans="1:22" x14ac:dyDescent="0.2">
      <c r="A55" s="1"/>
      <c r="B55" s="15"/>
      <c r="C55" s="1"/>
      <c r="D55" s="1"/>
      <c r="E55" s="1"/>
      <c r="F55" s="1"/>
      <c r="G55" s="1"/>
      <c r="H55" s="1"/>
      <c r="I55" s="1"/>
      <c r="J55" s="1"/>
      <c r="K55" s="1"/>
      <c r="L55" s="45"/>
      <c r="M55" s="47"/>
      <c r="N55" s="1"/>
      <c r="O55" s="1"/>
      <c r="P55" s="1"/>
      <c r="Q55" s="1"/>
      <c r="R55" s="1"/>
      <c r="S55" s="1"/>
      <c r="T55" s="1"/>
      <c r="U55" s="1"/>
      <c r="V55" s="1"/>
    </row>
    <row r="56" spans="1:22" x14ac:dyDescent="0.2">
      <c r="A56" s="5"/>
      <c r="B56" s="13"/>
      <c r="C56" s="1"/>
      <c r="D56" s="1"/>
      <c r="E56" s="1"/>
      <c r="F56" s="1"/>
      <c r="G56" s="1"/>
      <c r="H56" s="1"/>
      <c r="I56" s="1"/>
      <c r="J56" s="1"/>
      <c r="K56" s="1"/>
      <c r="L56" s="45"/>
      <c r="M56" s="47"/>
      <c r="N56" s="33" t="s">
        <v>160</v>
      </c>
      <c r="O56" s="1"/>
      <c r="P56" s="1"/>
      <c r="Q56" s="1"/>
      <c r="R56" s="1"/>
      <c r="S56" s="1"/>
      <c r="T56" s="1"/>
      <c r="U56" s="1"/>
      <c r="V56" s="1"/>
    </row>
    <row r="57" spans="1:22" x14ac:dyDescent="0.2">
      <c r="A57" s="1"/>
      <c r="B57" s="13"/>
      <c r="C57" s="1"/>
      <c r="D57" s="1"/>
      <c r="E57" s="1"/>
      <c r="F57" s="1"/>
      <c r="G57" s="1"/>
      <c r="H57" s="1"/>
      <c r="I57" s="1"/>
      <c r="J57" s="1"/>
      <c r="K57" s="1"/>
      <c r="L57" s="45"/>
      <c r="M57" s="47"/>
      <c r="N57" s="1" t="s">
        <v>98</v>
      </c>
      <c r="O57" s="1"/>
      <c r="P57" s="1"/>
      <c r="Q57" s="1"/>
      <c r="R57" s="1"/>
      <c r="S57" s="1"/>
      <c r="T57" s="1"/>
      <c r="U57" s="1">
        <v>500</v>
      </c>
      <c r="V57" s="1">
        <f t="shared" si="1"/>
        <v>650</v>
      </c>
    </row>
    <row r="58" spans="1:22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45"/>
      <c r="M58" s="47"/>
      <c r="N58" s="1" t="s">
        <v>99</v>
      </c>
      <c r="O58" s="1"/>
      <c r="P58" s="1"/>
      <c r="Q58" s="1"/>
      <c r="R58" s="1"/>
      <c r="S58" s="1"/>
      <c r="T58" s="1"/>
      <c r="U58" s="1">
        <v>3000</v>
      </c>
      <c r="V58" s="1">
        <f t="shared" si="1"/>
        <v>3900</v>
      </c>
    </row>
    <row r="59" spans="1:22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45"/>
      <c r="M59" s="47"/>
      <c r="N59" s="1" t="s">
        <v>129</v>
      </c>
      <c r="O59" s="1"/>
      <c r="P59" s="1"/>
      <c r="Q59" s="1"/>
      <c r="R59" s="1"/>
      <c r="S59" s="1"/>
      <c r="T59" s="1"/>
      <c r="U59" s="1">
        <v>280</v>
      </c>
      <c r="V59" s="1">
        <f t="shared" si="1"/>
        <v>364</v>
      </c>
    </row>
    <row r="60" spans="1:22" x14ac:dyDescent="0.2">
      <c r="N60" s="53"/>
      <c r="O60" s="1"/>
      <c r="P60" s="1"/>
      <c r="Q60" s="1"/>
      <c r="R60" s="1"/>
      <c r="S60" s="1"/>
      <c r="T60" s="1"/>
      <c r="U60" s="1"/>
      <c r="V60" s="1"/>
    </row>
    <row r="61" spans="1:22" x14ac:dyDescent="0.2">
      <c r="N61" s="13"/>
      <c r="O61" s="1"/>
      <c r="P61" s="1"/>
      <c r="Q61" s="1"/>
      <c r="R61" s="1"/>
      <c r="S61" s="1"/>
      <c r="T61" s="1"/>
      <c r="U61" s="1"/>
      <c r="V61" s="1"/>
    </row>
    <row r="62" spans="1:22" x14ac:dyDescent="0.2">
      <c r="B62" s="25"/>
      <c r="N62" s="54"/>
      <c r="O62" s="55"/>
      <c r="P62" s="55"/>
      <c r="Q62" s="55"/>
      <c r="R62" s="55"/>
      <c r="S62" s="55"/>
      <c r="T62" s="55"/>
      <c r="U62" s="55"/>
      <c r="V62" s="55"/>
    </row>
    <row r="63" spans="1:22" x14ac:dyDescent="0.2">
      <c r="B63" s="25"/>
      <c r="N63" s="24"/>
      <c r="O63" s="12"/>
    </row>
    <row r="64" spans="1:22" x14ac:dyDescent="0.2">
      <c r="B64" s="27"/>
    </row>
    <row r="65" spans="1:24" ht="18" x14ac:dyDescent="0.25">
      <c r="B65" s="44" t="s">
        <v>156</v>
      </c>
      <c r="C65" s="44"/>
      <c r="D65" s="44"/>
      <c r="E65" s="44"/>
      <c r="F65" s="44"/>
      <c r="G65" s="44"/>
      <c r="H65" s="44"/>
      <c r="I65" s="44"/>
      <c r="J65" s="44"/>
      <c r="K65" s="44"/>
      <c r="M65" s="44"/>
      <c r="N65" s="44"/>
    </row>
    <row r="66" spans="1:24" x14ac:dyDescent="0.2">
      <c r="B66" s="27"/>
      <c r="N66" s="23"/>
      <c r="U66" s="8" t="s">
        <v>133</v>
      </c>
    </row>
    <row r="67" spans="1:24" x14ac:dyDescent="0.2">
      <c r="A67" s="1"/>
      <c r="B67" s="33" t="s">
        <v>69</v>
      </c>
      <c r="C67" s="1" t="s">
        <v>1</v>
      </c>
      <c r="D67" s="1" t="s">
        <v>1</v>
      </c>
      <c r="E67" s="1" t="s">
        <v>2</v>
      </c>
      <c r="F67" s="1" t="s">
        <v>2</v>
      </c>
      <c r="G67" s="1" t="s">
        <v>4</v>
      </c>
      <c r="H67" s="1" t="s">
        <v>3</v>
      </c>
      <c r="I67" s="16" t="s">
        <v>5</v>
      </c>
      <c r="J67" s="17">
        <v>36</v>
      </c>
      <c r="K67" s="17"/>
      <c r="L67" s="45"/>
      <c r="M67" s="1"/>
      <c r="N67" s="34" t="s">
        <v>161</v>
      </c>
      <c r="O67" s="1"/>
      <c r="P67" s="1"/>
      <c r="Q67" s="1"/>
      <c r="R67" s="1"/>
      <c r="S67" s="1"/>
      <c r="T67" s="1"/>
      <c r="U67" s="1"/>
      <c r="V67" s="1"/>
    </row>
    <row r="68" spans="1:24" x14ac:dyDescent="0.2">
      <c r="A68" s="1"/>
      <c r="B68" s="14" t="s">
        <v>15</v>
      </c>
      <c r="C68" s="1"/>
      <c r="D68" s="1"/>
      <c r="E68" s="1"/>
      <c r="F68" s="1"/>
      <c r="G68" s="1"/>
      <c r="H68" s="1"/>
      <c r="I68" s="1">
        <v>3000</v>
      </c>
      <c r="J68" s="1"/>
      <c r="K68" s="1"/>
      <c r="L68" s="45">
        <f t="shared" ref="L68:L95" si="2">I68*$X$78</f>
        <v>3600</v>
      </c>
      <c r="M68" s="1"/>
      <c r="N68" s="11"/>
      <c r="O68" s="1"/>
      <c r="P68" s="1"/>
      <c r="Q68" s="1"/>
      <c r="R68" s="1"/>
      <c r="S68" s="1"/>
      <c r="T68" s="1"/>
      <c r="U68" s="1"/>
      <c r="V68" s="1"/>
    </row>
    <row r="69" spans="1:24" x14ac:dyDescent="0.2">
      <c r="A69" s="1"/>
      <c r="B69" s="39" t="s">
        <v>97</v>
      </c>
      <c r="C69" s="1"/>
      <c r="D69" s="1"/>
      <c r="E69" s="1"/>
      <c r="F69" s="1"/>
      <c r="G69" s="1"/>
      <c r="H69" s="1"/>
      <c r="I69" s="1">
        <v>3800</v>
      </c>
      <c r="J69" s="1"/>
      <c r="K69" s="1"/>
      <c r="L69" s="45">
        <f t="shared" si="2"/>
        <v>4560</v>
      </c>
      <c r="M69" s="1"/>
      <c r="N69" s="1" t="s">
        <v>54</v>
      </c>
      <c r="O69" s="1"/>
      <c r="P69" s="1"/>
      <c r="Q69" s="1"/>
      <c r="R69" s="1"/>
      <c r="S69" s="1"/>
      <c r="T69" s="1"/>
      <c r="U69" s="1">
        <v>1600</v>
      </c>
      <c r="V69" s="1">
        <f t="shared" ref="V69:V71" si="3">U69*$W$18</f>
        <v>2080</v>
      </c>
    </row>
    <row r="70" spans="1:24" x14ac:dyDescent="0.2">
      <c r="A70" s="1"/>
      <c r="B70" s="14" t="s">
        <v>96</v>
      </c>
      <c r="C70" s="1"/>
      <c r="D70" s="1"/>
      <c r="E70" s="1"/>
      <c r="F70" s="1"/>
      <c r="G70" s="1"/>
      <c r="H70" s="1"/>
      <c r="I70" s="1">
        <v>3500</v>
      </c>
      <c r="J70" s="1"/>
      <c r="K70" s="1"/>
      <c r="L70" s="45">
        <f t="shared" si="2"/>
        <v>4200</v>
      </c>
      <c r="M70" s="47"/>
      <c r="N70" s="14" t="s">
        <v>95</v>
      </c>
      <c r="O70" s="1"/>
      <c r="P70" s="1"/>
      <c r="Q70" s="1"/>
      <c r="R70" s="1"/>
      <c r="S70" s="1"/>
      <c r="T70" s="1"/>
      <c r="U70" s="1">
        <v>1700</v>
      </c>
      <c r="V70" s="1">
        <f>U70*$W$18</f>
        <v>2210</v>
      </c>
    </row>
    <row r="71" spans="1:24" x14ac:dyDescent="0.2">
      <c r="A71" s="1"/>
      <c r="B71" s="35" t="s">
        <v>81</v>
      </c>
      <c r="C71" s="31"/>
      <c r="D71" s="31"/>
      <c r="E71" s="31"/>
      <c r="F71" s="31"/>
      <c r="G71" s="31"/>
      <c r="H71" s="31"/>
      <c r="I71" s="31">
        <v>2400</v>
      </c>
      <c r="J71" s="1"/>
      <c r="K71" s="1"/>
      <c r="L71" s="45">
        <f t="shared" si="2"/>
        <v>2880</v>
      </c>
      <c r="M71" s="47"/>
      <c r="N71" s="14" t="s">
        <v>16</v>
      </c>
      <c r="O71" s="1"/>
      <c r="P71" s="1"/>
      <c r="Q71" s="1"/>
      <c r="R71" s="1"/>
      <c r="S71" s="1"/>
      <c r="T71" s="1"/>
      <c r="U71" s="1">
        <v>1700</v>
      </c>
      <c r="V71" s="1">
        <f t="shared" si="3"/>
        <v>2210</v>
      </c>
    </row>
    <row r="72" spans="1:24" x14ac:dyDescent="0.2">
      <c r="A72" s="1"/>
      <c r="B72" s="15" t="s">
        <v>6</v>
      </c>
      <c r="C72" s="1"/>
      <c r="D72" s="1"/>
      <c r="E72" s="1"/>
      <c r="F72" s="1"/>
      <c r="G72" s="1"/>
      <c r="H72" s="1"/>
      <c r="I72" s="1">
        <v>4000</v>
      </c>
      <c r="J72" s="17"/>
      <c r="K72" s="17"/>
      <c r="L72" s="45">
        <f t="shared" si="2"/>
        <v>4800</v>
      </c>
      <c r="M72" s="47"/>
      <c r="N72" s="33"/>
      <c r="O72" s="1" t="s">
        <v>1</v>
      </c>
      <c r="P72" s="1" t="s">
        <v>1</v>
      </c>
      <c r="Q72" s="1" t="s">
        <v>2</v>
      </c>
      <c r="R72" s="1" t="s">
        <v>2</v>
      </c>
      <c r="S72" s="1" t="s">
        <v>4</v>
      </c>
      <c r="T72" s="1" t="s">
        <v>3</v>
      </c>
      <c r="U72" s="16"/>
      <c r="V72" s="1"/>
    </row>
    <row r="73" spans="1:24" x14ac:dyDescent="0.2">
      <c r="A73" s="1"/>
      <c r="B73" s="15" t="s">
        <v>14</v>
      </c>
      <c r="C73" s="1"/>
      <c r="D73" s="1"/>
      <c r="E73" s="1"/>
      <c r="F73" s="1"/>
      <c r="G73" s="1"/>
      <c r="H73" s="1"/>
      <c r="I73" s="1">
        <v>4500</v>
      </c>
      <c r="J73" s="1"/>
      <c r="K73" s="1"/>
      <c r="L73" s="45">
        <f t="shared" si="2"/>
        <v>5400</v>
      </c>
      <c r="M73" s="47"/>
      <c r="N73" s="32"/>
      <c r="O73" s="31"/>
      <c r="P73" s="31"/>
      <c r="Q73" s="31"/>
      <c r="R73" s="31"/>
      <c r="S73" s="31">
        <f>T73*1.2</f>
        <v>540</v>
      </c>
      <c r="T73" s="31">
        <v>450</v>
      </c>
      <c r="U73" s="31"/>
      <c r="V73" s="1"/>
    </row>
    <row r="74" spans="1:24" x14ac:dyDescent="0.2">
      <c r="A74" s="1"/>
      <c r="B74" s="15" t="s">
        <v>13</v>
      </c>
      <c r="C74" s="1"/>
      <c r="D74" s="1"/>
      <c r="E74" s="1"/>
      <c r="F74" s="1"/>
      <c r="G74" s="1"/>
      <c r="H74" s="1"/>
      <c r="I74" s="1">
        <v>3200</v>
      </c>
      <c r="J74" s="1">
        <v>1500</v>
      </c>
      <c r="K74" s="1"/>
      <c r="L74" s="45">
        <f t="shared" si="2"/>
        <v>3840</v>
      </c>
      <c r="M74" s="47"/>
      <c r="N74" s="32"/>
      <c r="O74" s="31"/>
      <c r="P74" s="31"/>
      <c r="Q74" s="31"/>
      <c r="R74" s="31"/>
      <c r="S74" s="31"/>
      <c r="T74" s="31"/>
      <c r="U74" s="31"/>
      <c r="V74" s="1"/>
    </row>
    <row r="75" spans="1:24" x14ac:dyDescent="0.2">
      <c r="A75" s="1"/>
      <c r="B75" s="15" t="s">
        <v>7</v>
      </c>
      <c r="C75" s="1"/>
      <c r="D75" s="1"/>
      <c r="E75" s="1"/>
      <c r="F75" s="1"/>
      <c r="G75" s="1"/>
      <c r="H75" s="1"/>
      <c r="I75" s="1">
        <v>2300</v>
      </c>
      <c r="J75" s="1">
        <v>840</v>
      </c>
      <c r="K75" s="11"/>
      <c r="L75" s="45">
        <f t="shared" si="2"/>
        <v>2760</v>
      </c>
      <c r="M75" s="47"/>
      <c r="N75" s="32"/>
      <c r="O75" s="31"/>
      <c r="P75" s="31"/>
      <c r="Q75" s="31"/>
      <c r="R75" s="31"/>
      <c r="S75" s="31"/>
      <c r="T75" s="31"/>
      <c r="U75" s="31"/>
      <c r="V75" s="1"/>
    </row>
    <row r="76" spans="1:24" x14ac:dyDescent="0.2">
      <c r="A76" s="1"/>
      <c r="B76" s="15" t="s">
        <v>65</v>
      </c>
      <c r="C76" s="1"/>
      <c r="D76" s="1"/>
      <c r="E76" s="1"/>
      <c r="F76" s="1"/>
      <c r="G76" s="1"/>
      <c r="H76" s="1"/>
      <c r="I76" s="1">
        <v>4000</v>
      </c>
      <c r="J76" s="1"/>
      <c r="K76" s="1"/>
      <c r="L76" s="45">
        <f t="shared" si="2"/>
        <v>4800</v>
      </c>
      <c r="M76" s="47"/>
      <c r="N76" s="35"/>
      <c r="O76" s="31"/>
      <c r="P76" s="31"/>
      <c r="Q76" s="31"/>
      <c r="R76" s="31"/>
      <c r="S76" s="31"/>
      <c r="T76" s="31"/>
      <c r="U76" s="31"/>
      <c r="V76" s="1"/>
    </row>
    <row r="77" spans="1:24" x14ac:dyDescent="0.2">
      <c r="A77" s="1"/>
      <c r="B77" s="14" t="s">
        <v>17</v>
      </c>
      <c r="C77" s="1"/>
      <c r="D77" s="1"/>
      <c r="E77" s="1"/>
      <c r="F77" s="1"/>
      <c r="G77" s="1"/>
      <c r="H77" s="1"/>
      <c r="I77" s="1">
        <v>2400</v>
      </c>
      <c r="J77" s="1"/>
      <c r="K77" s="1"/>
      <c r="L77" s="45">
        <f t="shared" si="2"/>
        <v>2880</v>
      </c>
      <c r="M77" s="47"/>
      <c r="N77" s="35"/>
      <c r="O77" s="31"/>
      <c r="P77" s="31"/>
      <c r="Q77" s="31"/>
      <c r="R77" s="31"/>
      <c r="S77" s="31"/>
      <c r="T77" s="31"/>
      <c r="U77" s="31"/>
      <c r="V77" s="1"/>
    </row>
    <row r="78" spans="1:24" x14ac:dyDescent="0.2">
      <c r="A78" s="1"/>
      <c r="B78" s="15" t="s">
        <v>91</v>
      </c>
      <c r="C78" s="1"/>
      <c r="D78" s="1"/>
      <c r="E78" s="1"/>
      <c r="F78" s="1"/>
      <c r="G78" s="1"/>
      <c r="H78" s="1"/>
      <c r="I78" s="1">
        <v>3800</v>
      </c>
      <c r="J78" s="1"/>
      <c r="K78" s="1"/>
      <c r="L78" s="45">
        <f t="shared" si="2"/>
        <v>4560</v>
      </c>
      <c r="M78" s="47"/>
      <c r="N78" s="32"/>
      <c r="O78" s="31"/>
      <c r="P78" s="31"/>
      <c r="Q78" s="31"/>
      <c r="R78" s="31"/>
      <c r="S78" s="31"/>
      <c r="T78" s="31"/>
      <c r="U78" s="31"/>
      <c r="V78" s="1"/>
      <c r="X78" s="2">
        <v>1.2</v>
      </c>
    </row>
    <row r="79" spans="1:24" x14ac:dyDescent="0.2">
      <c r="A79" s="1"/>
      <c r="B79" s="15" t="s">
        <v>100</v>
      </c>
      <c r="C79" s="1"/>
      <c r="D79" s="1"/>
      <c r="E79" s="1"/>
      <c r="F79" s="1"/>
      <c r="G79" s="1"/>
      <c r="H79" s="1"/>
      <c r="I79" s="1">
        <v>3100</v>
      </c>
      <c r="J79" s="1"/>
      <c r="K79" s="1"/>
      <c r="L79" s="45">
        <f t="shared" si="2"/>
        <v>3720</v>
      </c>
      <c r="M79" s="47"/>
      <c r="N79" s="15"/>
      <c r="O79" s="1"/>
      <c r="P79" s="1"/>
      <c r="Q79" s="1"/>
      <c r="R79" s="1"/>
      <c r="S79" s="1"/>
      <c r="T79" s="1"/>
      <c r="U79" s="1"/>
      <c r="V79" s="1"/>
    </row>
    <row r="80" spans="1:24" x14ac:dyDescent="0.2">
      <c r="A80" s="1"/>
      <c r="B80" s="15" t="s">
        <v>21</v>
      </c>
      <c r="C80" s="1"/>
      <c r="D80" s="1"/>
      <c r="E80" s="1"/>
      <c r="F80" s="1"/>
      <c r="G80" s="1"/>
      <c r="H80" s="1"/>
      <c r="I80" s="1">
        <v>3700</v>
      </c>
      <c r="J80" s="1"/>
      <c r="K80" s="1"/>
      <c r="L80" s="45">
        <f t="shared" si="2"/>
        <v>4440</v>
      </c>
      <c r="M80" s="47"/>
      <c r="N80" s="39"/>
      <c r="O80" s="1"/>
      <c r="P80" s="1"/>
      <c r="Q80" s="1"/>
      <c r="R80" s="1"/>
      <c r="S80" s="1"/>
      <c r="T80" s="1"/>
      <c r="U80" s="1"/>
      <c r="V80" s="1"/>
    </row>
    <row r="81" spans="1:22" x14ac:dyDescent="0.2">
      <c r="A81" s="1"/>
      <c r="B81" s="15" t="s">
        <v>12</v>
      </c>
      <c r="C81" s="1"/>
      <c r="D81" s="1"/>
      <c r="E81" s="1"/>
      <c r="F81" s="1"/>
      <c r="G81" s="1"/>
      <c r="H81" s="1"/>
      <c r="I81" s="1">
        <v>2600</v>
      </c>
      <c r="J81" s="1">
        <v>1900</v>
      </c>
      <c r="K81" s="1"/>
      <c r="L81" s="45">
        <f t="shared" si="2"/>
        <v>3120</v>
      </c>
      <c r="M81" s="47"/>
      <c r="N81" s="15"/>
      <c r="O81" s="1"/>
      <c r="P81" s="1"/>
      <c r="Q81" s="1"/>
      <c r="R81" s="1"/>
      <c r="S81" s="1"/>
      <c r="T81" s="1"/>
      <c r="U81" s="1"/>
      <c r="V81" s="1"/>
    </row>
    <row r="82" spans="1:22" x14ac:dyDescent="0.2">
      <c r="A82" s="1"/>
      <c r="B82" s="21" t="s">
        <v>20</v>
      </c>
      <c r="C82" s="1"/>
      <c r="D82" s="1"/>
      <c r="E82" s="1"/>
      <c r="F82" s="1"/>
      <c r="G82" s="1"/>
      <c r="H82" s="1"/>
      <c r="I82" s="1">
        <v>2500</v>
      </c>
      <c r="J82" s="1"/>
      <c r="K82" s="1"/>
      <c r="L82" s="45">
        <f t="shared" si="2"/>
        <v>3000</v>
      </c>
      <c r="M82" s="47"/>
      <c r="N82" s="15"/>
      <c r="O82" s="1"/>
      <c r="P82" s="1"/>
      <c r="Q82" s="1"/>
      <c r="R82" s="1"/>
      <c r="S82" s="1"/>
      <c r="T82" s="1"/>
      <c r="U82" s="1"/>
      <c r="V82" s="1"/>
    </row>
    <row r="83" spans="1:22" x14ac:dyDescent="0.2">
      <c r="A83" s="1"/>
      <c r="B83" s="15" t="s">
        <v>64</v>
      </c>
      <c r="C83" s="1"/>
      <c r="D83" s="1"/>
      <c r="E83" s="1"/>
      <c r="F83" s="1"/>
      <c r="G83" s="1"/>
      <c r="H83" s="1"/>
      <c r="I83" s="1">
        <v>4500</v>
      </c>
      <c r="J83" s="1"/>
      <c r="K83" s="1"/>
      <c r="L83" s="45">
        <f t="shared" si="2"/>
        <v>5400</v>
      </c>
      <c r="M83" s="47"/>
      <c r="N83" s="19"/>
      <c r="O83" s="1"/>
      <c r="P83" s="1"/>
      <c r="Q83" s="1"/>
      <c r="R83" s="1"/>
      <c r="S83" s="1"/>
      <c r="T83" s="1"/>
      <c r="U83" s="1"/>
      <c r="V83" s="1"/>
    </row>
    <row r="84" spans="1:22" x14ac:dyDescent="0.2">
      <c r="A84" s="1"/>
      <c r="B84" s="14" t="s">
        <v>18</v>
      </c>
      <c r="C84" s="1"/>
      <c r="D84" s="1"/>
      <c r="E84" s="1"/>
      <c r="F84" s="1"/>
      <c r="G84" s="1"/>
      <c r="H84" s="1"/>
      <c r="I84" s="1">
        <v>2700</v>
      </c>
      <c r="J84" s="1"/>
      <c r="K84" s="1"/>
      <c r="L84" s="45">
        <f t="shared" si="2"/>
        <v>3240</v>
      </c>
      <c r="M84" s="47"/>
      <c r="N84" s="15"/>
      <c r="O84" s="1"/>
      <c r="P84" s="1"/>
      <c r="Q84" s="1"/>
      <c r="R84" s="1"/>
      <c r="S84" s="1"/>
      <c r="T84" s="1"/>
      <c r="U84" s="1"/>
      <c r="V84" s="1"/>
    </row>
    <row r="85" spans="1:22" x14ac:dyDescent="0.2">
      <c r="A85" s="1"/>
      <c r="B85" s="15" t="s">
        <v>131</v>
      </c>
      <c r="C85" s="1"/>
      <c r="D85" s="1"/>
      <c r="E85" s="1"/>
      <c r="F85" s="1"/>
      <c r="G85" s="1"/>
      <c r="H85" s="1"/>
      <c r="I85" s="1">
        <v>2000</v>
      </c>
      <c r="J85" s="1"/>
      <c r="K85" s="1"/>
      <c r="L85" s="45">
        <f t="shared" si="2"/>
        <v>2400</v>
      </c>
      <c r="M85" s="47"/>
      <c r="N85" s="15"/>
      <c r="O85" s="1"/>
      <c r="P85" s="1"/>
      <c r="Q85" s="1"/>
      <c r="R85" s="1"/>
      <c r="S85" s="1"/>
      <c r="T85" s="1"/>
      <c r="U85" s="1"/>
      <c r="V85" s="1"/>
    </row>
    <row r="86" spans="1:22" x14ac:dyDescent="0.2">
      <c r="A86" s="20"/>
      <c r="B86" s="15" t="s">
        <v>22</v>
      </c>
      <c r="C86" s="1"/>
      <c r="D86" s="1"/>
      <c r="E86" s="1"/>
      <c r="F86" s="1"/>
      <c r="G86" s="1"/>
      <c r="H86" s="1"/>
      <c r="I86" s="1">
        <v>2400</v>
      </c>
      <c r="J86" s="1"/>
      <c r="K86" s="1"/>
      <c r="L86" s="45">
        <f t="shared" si="2"/>
        <v>2880</v>
      </c>
      <c r="M86" s="47"/>
      <c r="N86" s="13"/>
      <c r="O86" s="1"/>
      <c r="P86" s="1"/>
      <c r="Q86" s="1"/>
      <c r="R86" s="1"/>
      <c r="S86" s="1"/>
      <c r="T86" s="1"/>
      <c r="U86" s="1"/>
      <c r="V86" s="1"/>
    </row>
    <row r="87" spans="1:22" x14ac:dyDescent="0.2">
      <c r="A87" s="20"/>
      <c r="B87" s="1" t="s">
        <v>57</v>
      </c>
      <c r="C87" s="1"/>
      <c r="D87" s="1"/>
      <c r="E87" s="1"/>
      <c r="F87" s="1"/>
      <c r="G87" s="1"/>
      <c r="H87" s="1"/>
      <c r="I87" s="1">
        <v>3000</v>
      </c>
      <c r="J87" s="1"/>
      <c r="K87" s="1"/>
      <c r="L87" s="45">
        <f t="shared" si="2"/>
        <v>3600</v>
      </c>
      <c r="M87" s="47"/>
      <c r="N87" s="13"/>
      <c r="O87" s="1"/>
      <c r="P87" s="1"/>
      <c r="Q87" s="1"/>
      <c r="R87" s="1"/>
      <c r="S87" s="1"/>
      <c r="T87" s="1"/>
      <c r="U87" s="1"/>
      <c r="V87" s="1"/>
    </row>
    <row r="88" spans="1:22" x14ac:dyDescent="0.2">
      <c r="A88" s="40"/>
      <c r="B88" s="15" t="s">
        <v>11</v>
      </c>
      <c r="C88" s="1"/>
      <c r="D88" s="1"/>
      <c r="E88" s="1"/>
      <c r="F88" s="1"/>
      <c r="G88" s="1"/>
      <c r="H88" s="1"/>
      <c r="I88" s="1">
        <v>2700</v>
      </c>
      <c r="J88" s="1">
        <v>840</v>
      </c>
      <c r="K88" s="11"/>
      <c r="L88" s="45">
        <f t="shared" si="2"/>
        <v>3240</v>
      </c>
      <c r="M88" s="47"/>
      <c r="N88" s="1"/>
      <c r="O88" s="1"/>
      <c r="P88" s="1"/>
      <c r="Q88" s="1"/>
      <c r="R88" s="1"/>
      <c r="S88" s="1"/>
      <c r="T88" s="1"/>
      <c r="U88" s="1"/>
      <c r="V88" s="1"/>
    </row>
    <row r="89" spans="1:22" x14ac:dyDescent="0.2">
      <c r="A89" s="31"/>
      <c r="B89" s="15" t="s">
        <v>80</v>
      </c>
      <c r="C89" s="1"/>
      <c r="D89" s="1"/>
      <c r="E89" s="1"/>
      <c r="F89" s="1"/>
      <c r="G89" s="1"/>
      <c r="H89" s="1"/>
      <c r="I89" s="1">
        <v>2600</v>
      </c>
      <c r="J89" s="1"/>
      <c r="K89" s="1"/>
      <c r="L89" s="45">
        <f t="shared" si="2"/>
        <v>3120</v>
      </c>
      <c r="M89" s="47"/>
      <c r="N89" s="1"/>
      <c r="O89" s="1"/>
      <c r="P89" s="1"/>
      <c r="Q89" s="1"/>
      <c r="R89" s="1"/>
      <c r="S89" s="1"/>
      <c r="T89" s="1"/>
      <c r="U89" s="1"/>
      <c r="V89" s="1"/>
    </row>
    <row r="90" spans="1:22" x14ac:dyDescent="0.2">
      <c r="A90" s="31"/>
      <c r="B90" s="21" t="s">
        <v>19</v>
      </c>
      <c r="C90" s="1"/>
      <c r="D90" s="1"/>
      <c r="E90" s="1"/>
      <c r="F90" s="1"/>
      <c r="G90" s="1"/>
      <c r="H90" s="1"/>
      <c r="I90" s="1">
        <v>3500</v>
      </c>
      <c r="J90" s="1"/>
      <c r="K90" s="1"/>
      <c r="L90" s="45">
        <f t="shared" si="2"/>
        <v>4200</v>
      </c>
      <c r="M90" s="49"/>
      <c r="N90" s="1"/>
      <c r="O90" s="1"/>
      <c r="P90" s="1"/>
      <c r="Q90" s="1"/>
      <c r="R90" s="1"/>
      <c r="S90" s="1"/>
      <c r="T90" s="1"/>
      <c r="U90" s="1"/>
      <c r="V90" s="1"/>
    </row>
    <row r="91" spans="1:22" x14ac:dyDescent="0.2">
      <c r="A91" s="31"/>
      <c r="B91" s="15" t="s">
        <v>10</v>
      </c>
      <c r="C91" s="1"/>
      <c r="D91" s="1"/>
      <c r="E91" s="1"/>
      <c r="F91" s="1"/>
      <c r="G91" s="1"/>
      <c r="H91" s="1"/>
      <c r="I91" s="1">
        <v>2500</v>
      </c>
      <c r="J91" s="1">
        <v>1600</v>
      </c>
      <c r="K91" s="1"/>
      <c r="L91" s="45">
        <f t="shared" si="2"/>
        <v>3000</v>
      </c>
      <c r="M91" s="47"/>
      <c r="N91" s="34"/>
      <c r="O91" s="1"/>
      <c r="P91" s="1"/>
      <c r="Q91" s="1"/>
      <c r="R91" s="1"/>
      <c r="S91" s="1"/>
      <c r="T91" s="1"/>
      <c r="U91" s="1"/>
      <c r="V91" s="1"/>
    </row>
    <row r="92" spans="1:22" ht="25.5" x14ac:dyDescent="0.2">
      <c r="A92" s="1"/>
      <c r="B92" s="15" t="s">
        <v>49</v>
      </c>
      <c r="C92" s="1"/>
      <c r="D92" s="1"/>
      <c r="E92" s="1"/>
      <c r="F92" s="1"/>
      <c r="G92" s="1"/>
      <c r="H92" s="1"/>
      <c r="I92" s="1">
        <v>2800</v>
      </c>
      <c r="J92" s="1">
        <v>1500</v>
      </c>
      <c r="K92" s="1"/>
      <c r="L92" s="45">
        <f t="shared" si="2"/>
        <v>3360</v>
      </c>
      <c r="M92" s="47"/>
      <c r="N92" s="13"/>
      <c r="O92" s="1"/>
      <c r="P92" s="1"/>
      <c r="Q92" s="1"/>
      <c r="R92" s="1"/>
      <c r="S92" s="1"/>
      <c r="T92" s="1"/>
      <c r="U92" s="1"/>
      <c r="V92" s="1"/>
    </row>
    <row r="93" spans="1:22" x14ac:dyDescent="0.2">
      <c r="A93" s="1"/>
      <c r="B93" s="19" t="s">
        <v>9</v>
      </c>
      <c r="C93" s="1"/>
      <c r="D93" s="1"/>
      <c r="E93" s="1"/>
      <c r="F93" s="1"/>
      <c r="G93" s="1"/>
      <c r="H93" s="1"/>
      <c r="I93" s="1">
        <v>3000</v>
      </c>
      <c r="J93" s="1">
        <v>1140</v>
      </c>
      <c r="K93" s="18"/>
      <c r="L93" s="45">
        <f t="shared" si="2"/>
        <v>3600</v>
      </c>
      <c r="M93" s="47"/>
      <c r="N93" s="13"/>
      <c r="O93" s="1"/>
      <c r="P93" s="1"/>
      <c r="Q93" s="1"/>
      <c r="R93" s="1"/>
      <c r="S93" s="1"/>
      <c r="T93" s="1"/>
      <c r="U93" s="1"/>
      <c r="V93" s="1"/>
    </row>
    <row r="94" spans="1:22" x14ac:dyDescent="0.2">
      <c r="A94" s="1"/>
      <c r="B94" s="14" t="s">
        <v>132</v>
      </c>
      <c r="C94" s="1"/>
      <c r="D94" s="1"/>
      <c r="E94" s="1"/>
      <c r="F94" s="1"/>
      <c r="G94" s="1"/>
      <c r="H94" s="1"/>
      <c r="I94" s="1">
        <v>2300</v>
      </c>
      <c r="J94" s="1"/>
      <c r="K94" s="1"/>
      <c r="L94" s="45">
        <f t="shared" si="2"/>
        <v>2760</v>
      </c>
      <c r="M94" s="1"/>
      <c r="N94" s="50"/>
      <c r="O94" s="51"/>
      <c r="P94" s="51"/>
      <c r="Q94" s="51"/>
      <c r="R94" s="51"/>
      <c r="S94" s="51"/>
      <c r="T94" s="51"/>
      <c r="U94" s="51"/>
    </row>
    <row r="95" spans="1:22" x14ac:dyDescent="0.2">
      <c r="A95" s="17"/>
      <c r="B95" s="1" t="s">
        <v>147</v>
      </c>
      <c r="C95" s="1"/>
      <c r="D95" s="1"/>
      <c r="E95" s="1"/>
      <c r="F95" s="1"/>
      <c r="G95" s="1"/>
      <c r="H95" s="1"/>
      <c r="I95" s="1">
        <v>3000</v>
      </c>
      <c r="J95" s="1"/>
      <c r="K95" s="1"/>
      <c r="L95" s="45">
        <f t="shared" si="2"/>
        <v>3600</v>
      </c>
      <c r="M95" s="1"/>
      <c r="N95" s="13"/>
      <c r="O95" s="1"/>
      <c r="P95" s="1"/>
      <c r="Q95" s="1"/>
      <c r="R95" s="1"/>
      <c r="S95" s="1"/>
      <c r="T95" s="1"/>
      <c r="U95" s="1"/>
    </row>
    <row r="96" spans="1:22" x14ac:dyDescent="0.2">
      <c r="A96" s="1"/>
      <c r="B96" s="14" t="s">
        <v>162</v>
      </c>
      <c r="C96" s="1"/>
      <c r="D96" s="1"/>
      <c r="E96" s="1"/>
      <c r="F96" s="1"/>
      <c r="G96" s="1"/>
      <c r="H96" s="1"/>
      <c r="I96" s="1"/>
      <c r="J96" s="1"/>
      <c r="K96" s="1"/>
      <c r="L96" s="45">
        <v>4500</v>
      </c>
      <c r="M96" s="1"/>
      <c r="N96" s="13"/>
      <c r="O96" s="1"/>
      <c r="P96" s="1"/>
      <c r="Q96" s="1"/>
      <c r="R96" s="1"/>
      <c r="S96" s="1"/>
      <c r="T96" s="1"/>
      <c r="U96" s="1"/>
    </row>
    <row r="97" spans="1:21" x14ac:dyDescent="0.2">
      <c r="A97" s="1"/>
      <c r="B97" s="14" t="s">
        <v>163</v>
      </c>
      <c r="C97" s="1"/>
      <c r="D97" s="1"/>
      <c r="E97" s="1"/>
      <c r="F97" s="1"/>
      <c r="G97" s="1"/>
      <c r="H97" s="1"/>
      <c r="I97" s="1"/>
      <c r="J97" s="1"/>
      <c r="K97" s="1"/>
      <c r="L97" s="45">
        <v>5200</v>
      </c>
      <c r="M97" s="1"/>
      <c r="N97" s="13"/>
      <c r="O97" s="1"/>
      <c r="P97" s="1"/>
      <c r="Q97" s="1"/>
      <c r="R97" s="1"/>
      <c r="S97" s="1"/>
      <c r="T97" s="1"/>
      <c r="U97" s="1"/>
    </row>
    <row r="98" spans="1:21" x14ac:dyDescent="0.2">
      <c r="A98" s="1"/>
      <c r="B98" s="14" t="s">
        <v>164</v>
      </c>
      <c r="C98" s="1"/>
      <c r="D98" s="1"/>
      <c r="E98" s="1"/>
      <c r="F98" s="1"/>
      <c r="G98" s="1"/>
      <c r="H98" s="1"/>
      <c r="I98" s="1"/>
      <c r="J98" s="1"/>
      <c r="K98" s="1"/>
      <c r="L98" s="45">
        <v>4400</v>
      </c>
      <c r="M98" s="1"/>
      <c r="N98" s="13"/>
      <c r="O98" s="1"/>
      <c r="P98" s="1"/>
      <c r="Q98" s="1"/>
      <c r="R98" s="1"/>
      <c r="S98" s="1"/>
      <c r="T98" s="1"/>
      <c r="U98" s="1"/>
    </row>
    <row r="99" spans="1:21" x14ac:dyDescent="0.2">
      <c r="B99" s="55" t="s">
        <v>165</v>
      </c>
      <c r="C99" s="55"/>
      <c r="D99" s="55"/>
      <c r="E99" s="55"/>
      <c r="F99" s="55"/>
      <c r="G99" s="55"/>
      <c r="H99" s="55"/>
      <c r="I99" s="55"/>
      <c r="L99" s="46">
        <v>4400</v>
      </c>
      <c r="N99" s="13"/>
      <c r="O99" s="1"/>
      <c r="P99" s="1"/>
      <c r="Q99" s="1"/>
      <c r="R99" s="1"/>
      <c r="S99" s="1"/>
      <c r="T99" s="1"/>
      <c r="U99" s="1"/>
    </row>
    <row r="100" spans="1:21" x14ac:dyDescent="0.2">
      <c r="B100" s="15" t="s">
        <v>166</v>
      </c>
      <c r="C100" s="11"/>
      <c r="D100" s="11"/>
      <c r="E100" s="11"/>
      <c r="F100" s="11"/>
      <c r="G100" s="11"/>
      <c r="H100" s="11"/>
      <c r="I100" s="11"/>
      <c r="J100" s="11"/>
      <c r="K100" s="11"/>
      <c r="L100" s="57">
        <v>3500</v>
      </c>
      <c r="N100" s="13"/>
      <c r="O100" s="1"/>
      <c r="P100" s="1"/>
      <c r="Q100" s="1"/>
      <c r="R100" s="1"/>
      <c r="S100" s="1"/>
      <c r="T100" s="1"/>
      <c r="U100" s="1"/>
    </row>
    <row r="101" spans="1:21" x14ac:dyDescent="0.2">
      <c r="B101" s="19" t="s">
        <v>167</v>
      </c>
      <c r="C101" s="11"/>
      <c r="D101" s="11"/>
      <c r="E101" s="11"/>
      <c r="F101" s="11"/>
      <c r="G101" s="11"/>
      <c r="H101" s="11"/>
      <c r="I101" s="11"/>
      <c r="J101" s="11"/>
      <c r="K101" s="11"/>
      <c r="L101" s="57">
        <v>4200</v>
      </c>
      <c r="N101" s="23"/>
    </row>
    <row r="102" spans="1:21" x14ac:dyDescent="0.2">
      <c r="B102" s="25"/>
      <c r="N102" s="27"/>
    </row>
    <row r="103" spans="1:21" x14ac:dyDescent="0.2">
      <c r="B103" s="25"/>
      <c r="M103" s="7"/>
      <c r="N103" s="37"/>
    </row>
    <row r="104" spans="1:21" x14ac:dyDescent="0.2">
      <c r="B104" s="27"/>
      <c r="N104" s="37"/>
    </row>
    <row r="105" spans="1:21" x14ac:dyDescent="0.2">
      <c r="B105" s="23"/>
      <c r="N105" s="23"/>
    </row>
    <row r="106" spans="1:21" x14ac:dyDescent="0.2">
      <c r="B106" s="23"/>
      <c r="N106" s="23"/>
    </row>
    <row r="107" spans="1:21" x14ac:dyDescent="0.2">
      <c r="B107" s="23"/>
      <c r="N107" s="23"/>
    </row>
    <row r="108" spans="1:21" x14ac:dyDescent="0.2">
      <c r="B108" s="23"/>
      <c r="N108" s="23"/>
      <c r="O108" s="12"/>
    </row>
    <row r="109" spans="1:21" x14ac:dyDescent="0.2">
      <c r="B109" s="23"/>
      <c r="N109" s="23"/>
    </row>
    <row r="110" spans="1:21" x14ac:dyDescent="0.2">
      <c r="B110" s="27"/>
      <c r="N110" s="23"/>
    </row>
    <row r="111" spans="1:21" x14ac:dyDescent="0.2">
      <c r="B111" s="27"/>
      <c r="I111" s="7"/>
      <c r="N111" s="23"/>
    </row>
    <row r="112" spans="1:21" x14ac:dyDescent="0.2">
      <c r="B112" s="9"/>
      <c r="N112" s="23"/>
    </row>
    <row r="113" spans="2:15" x14ac:dyDescent="0.2">
      <c r="B113" s="23"/>
      <c r="N113" s="9"/>
      <c r="O113" s="6"/>
    </row>
    <row r="114" spans="2:15" x14ac:dyDescent="0.2">
      <c r="B114" s="27"/>
      <c r="N114" s="9"/>
    </row>
    <row r="115" spans="2:15" x14ac:dyDescent="0.2">
      <c r="B115" s="27"/>
    </row>
    <row r="116" spans="2:15" x14ac:dyDescent="0.2">
      <c r="B116" s="6"/>
      <c r="I116" s="3"/>
    </row>
    <row r="117" spans="2:15" x14ac:dyDescent="0.2">
      <c r="N117" s="9"/>
    </row>
    <row r="118" spans="2:15" x14ac:dyDescent="0.2">
      <c r="N118" s="23"/>
    </row>
    <row r="119" spans="2:15" x14ac:dyDescent="0.2">
      <c r="N119" s="23"/>
    </row>
    <row r="120" spans="2:15" x14ac:dyDescent="0.2">
      <c r="N120" s="23"/>
    </row>
    <row r="121" spans="2:15" x14ac:dyDescent="0.2">
      <c r="N121" s="23"/>
      <c r="O121" s="12"/>
    </row>
    <row r="122" spans="2:15" x14ac:dyDescent="0.2">
      <c r="N122" s="23"/>
      <c r="O122" s="6"/>
    </row>
    <row r="123" spans="2:15" x14ac:dyDescent="0.2">
      <c r="N123" s="23"/>
    </row>
    <row r="124" spans="2:15" x14ac:dyDescent="0.2">
      <c r="N124" s="9"/>
    </row>
    <row r="125" spans="2:15" x14ac:dyDescent="0.2">
      <c r="N125" s="23"/>
    </row>
    <row r="126" spans="2:15" x14ac:dyDescent="0.2">
      <c r="N126" s="23"/>
    </row>
    <row r="127" spans="2:15" x14ac:dyDescent="0.2">
      <c r="N127" s="9"/>
    </row>
    <row r="128" spans="2:15" x14ac:dyDescent="0.2">
      <c r="N128" s="9"/>
    </row>
    <row r="131" spans="1:15" x14ac:dyDescent="0.2">
      <c r="N131" s="9"/>
    </row>
    <row r="132" spans="1:15" x14ac:dyDescent="0.2">
      <c r="N132" s="9"/>
    </row>
    <row r="135" spans="1:15" x14ac:dyDescent="0.2">
      <c r="N135" s="9"/>
    </row>
    <row r="136" spans="1:15" x14ac:dyDescent="0.2">
      <c r="N136" s="24"/>
    </row>
    <row r="137" spans="1:15" x14ac:dyDescent="0.2">
      <c r="A137" s="30"/>
      <c r="N137" s="24"/>
    </row>
    <row r="138" spans="1:15" x14ac:dyDescent="0.2">
      <c r="A138" s="30"/>
      <c r="N138" s="36"/>
    </row>
    <row r="139" spans="1:15" x14ac:dyDescent="0.2">
      <c r="A139" s="42"/>
      <c r="N139" s="24"/>
      <c r="O139" s="6"/>
    </row>
    <row r="140" spans="1:15" x14ac:dyDescent="0.2">
      <c r="A140" s="7"/>
      <c r="N140" s="24"/>
    </row>
    <row r="141" spans="1:15" x14ac:dyDescent="0.2">
      <c r="A141" s="7"/>
      <c r="N141" s="24"/>
    </row>
    <row r="142" spans="1:15" x14ac:dyDescent="0.2">
      <c r="A142" s="7"/>
      <c r="N142" s="23"/>
    </row>
    <row r="143" spans="1:15" x14ac:dyDescent="0.2">
      <c r="A143" s="7"/>
      <c r="N143" s="23"/>
    </row>
    <row r="144" spans="1:15" x14ac:dyDescent="0.2">
      <c r="N144" s="23"/>
    </row>
    <row r="145" spans="2:20" x14ac:dyDescent="0.2">
      <c r="B145" s="24"/>
      <c r="N145" s="23"/>
    </row>
    <row r="146" spans="2:20" x14ac:dyDescent="0.2">
      <c r="B146" s="24"/>
      <c r="N146" s="23"/>
    </row>
    <row r="147" spans="2:20" x14ac:dyDescent="0.2">
      <c r="B147" s="24"/>
      <c r="N147" s="24"/>
      <c r="O147" s="12"/>
    </row>
    <row r="148" spans="2:20" x14ac:dyDescent="0.2">
      <c r="B148" s="24"/>
      <c r="N148" s="24"/>
      <c r="O148" s="6"/>
    </row>
    <row r="149" spans="2:20" x14ac:dyDescent="0.2">
      <c r="B149" s="24"/>
      <c r="N149" s="23"/>
    </row>
    <row r="150" spans="2:20" x14ac:dyDescent="0.2">
      <c r="B150" s="24"/>
      <c r="N150" s="23"/>
    </row>
    <row r="151" spans="2:20" x14ac:dyDescent="0.2">
      <c r="B151" s="25"/>
      <c r="N151" s="27"/>
    </row>
    <row r="152" spans="2:20" x14ac:dyDescent="0.2">
      <c r="B152" s="25"/>
      <c r="N152" s="24"/>
    </row>
    <row r="153" spans="2:20" x14ac:dyDescent="0.2">
      <c r="B153" s="25"/>
      <c r="N153" s="24"/>
    </row>
    <row r="154" spans="2:20" x14ac:dyDescent="0.2">
      <c r="B154" s="27"/>
      <c r="N154" s="24"/>
      <c r="O154" s="1"/>
      <c r="P154" s="1"/>
      <c r="Q154" s="1"/>
      <c r="R154" s="1"/>
      <c r="S154" s="1"/>
      <c r="T154" s="1"/>
    </row>
    <row r="155" spans="2:20" x14ac:dyDescent="0.2">
      <c r="B155" s="23"/>
      <c r="N155" s="23"/>
      <c r="O155" s="1"/>
      <c r="P155" s="1"/>
      <c r="Q155" s="1"/>
      <c r="R155" s="1"/>
      <c r="S155" s="1"/>
      <c r="T155" s="1"/>
    </row>
    <row r="156" spans="2:20" x14ac:dyDescent="0.2">
      <c r="B156" s="23"/>
      <c r="N156" s="23"/>
      <c r="O156" s="1"/>
      <c r="P156" s="1"/>
      <c r="Q156" s="1"/>
      <c r="R156" s="1"/>
      <c r="S156" s="1"/>
      <c r="T156" s="1"/>
    </row>
    <row r="157" spans="2:20" x14ac:dyDescent="0.2">
      <c r="B157" s="27"/>
      <c r="N157" s="23"/>
      <c r="O157" s="1"/>
      <c r="P157" s="1"/>
      <c r="Q157" s="1"/>
      <c r="R157" s="1"/>
      <c r="S157" s="1"/>
      <c r="T157" s="1"/>
    </row>
    <row r="158" spans="2:20" x14ac:dyDescent="0.2">
      <c r="B158" s="27"/>
      <c r="N158" s="23"/>
      <c r="O158" s="1"/>
      <c r="P158" s="1"/>
      <c r="Q158" s="1"/>
      <c r="R158" s="1"/>
      <c r="S158" s="1"/>
      <c r="T158" s="1"/>
    </row>
    <row r="159" spans="2:20" x14ac:dyDescent="0.2">
      <c r="B159" s="27"/>
      <c r="N159" s="23"/>
      <c r="O159" s="1"/>
      <c r="P159" s="1"/>
      <c r="Q159" s="1"/>
      <c r="R159" s="1"/>
      <c r="S159" s="1"/>
      <c r="T159" s="1"/>
    </row>
    <row r="160" spans="2:20" x14ac:dyDescent="0.2">
      <c r="B160" s="27"/>
      <c r="I160" s="7"/>
      <c r="N160" s="23"/>
      <c r="O160" s="1"/>
      <c r="P160" s="1"/>
      <c r="Q160" s="1"/>
      <c r="R160" s="1"/>
      <c r="S160" s="1"/>
      <c r="T160" s="1"/>
    </row>
    <row r="161" spans="2:20" x14ac:dyDescent="0.2">
      <c r="B161" s="26"/>
      <c r="N161" s="23"/>
      <c r="O161" s="1"/>
      <c r="P161" s="1"/>
      <c r="Q161" s="1"/>
      <c r="R161" s="1"/>
      <c r="S161" s="1"/>
      <c r="T161" s="1"/>
    </row>
    <row r="162" spans="2:20" x14ac:dyDescent="0.2">
      <c r="B162" s="27"/>
      <c r="N162" s="23"/>
      <c r="O162" s="1"/>
      <c r="P162" s="1"/>
      <c r="Q162" s="1"/>
      <c r="R162" s="1"/>
      <c r="S162" s="1"/>
      <c r="T162" s="1"/>
    </row>
    <row r="163" spans="2:20" x14ac:dyDescent="0.2">
      <c r="B163" s="27"/>
      <c r="N163" s="23"/>
      <c r="O163" s="1"/>
      <c r="P163" s="1"/>
      <c r="Q163" s="1"/>
      <c r="R163" s="1"/>
      <c r="S163" s="1"/>
      <c r="T163" s="1"/>
    </row>
    <row r="164" spans="2:20" x14ac:dyDescent="0.2">
      <c r="B164" s="27"/>
      <c r="N164" s="23"/>
      <c r="O164" s="1"/>
      <c r="P164" s="1"/>
      <c r="Q164" s="1"/>
      <c r="R164" s="1"/>
      <c r="S164" s="1"/>
      <c r="T164" s="1"/>
    </row>
    <row r="165" spans="2:20" x14ac:dyDescent="0.2">
      <c r="B165" s="27"/>
      <c r="N165" s="23"/>
      <c r="O165" s="1"/>
      <c r="P165" s="1"/>
      <c r="Q165" s="1"/>
      <c r="R165" s="1"/>
      <c r="S165" s="1"/>
      <c r="T165" s="1"/>
    </row>
    <row r="166" spans="2:20" x14ac:dyDescent="0.2">
      <c r="B166" s="27"/>
      <c r="N166" s="23"/>
      <c r="O166" s="1"/>
      <c r="P166" s="1"/>
      <c r="Q166" s="1"/>
      <c r="R166" s="1"/>
      <c r="S166" s="1"/>
      <c r="T166" s="1"/>
    </row>
    <row r="167" spans="2:20" x14ac:dyDescent="0.2">
      <c r="N167" s="9"/>
      <c r="O167" s="1"/>
      <c r="P167" s="1"/>
      <c r="Q167" s="1"/>
      <c r="R167" s="1"/>
      <c r="S167" s="1"/>
      <c r="T167" s="1"/>
    </row>
    <row r="168" spans="2:20" x14ac:dyDescent="0.2">
      <c r="N168" s="9"/>
      <c r="O168" s="1"/>
      <c r="P168" s="1"/>
      <c r="Q168" s="1"/>
      <c r="R168" s="1"/>
      <c r="S168" s="1"/>
      <c r="T168" s="1"/>
    </row>
    <row r="169" spans="2:20" x14ac:dyDescent="0.2">
      <c r="B169" s="23"/>
      <c r="O169" s="1"/>
      <c r="P169" s="1"/>
      <c r="Q169" s="1"/>
      <c r="R169" s="1"/>
      <c r="S169" s="1"/>
      <c r="T169" s="1"/>
    </row>
    <row r="170" spans="2:20" x14ac:dyDescent="0.2">
      <c r="B170" s="23"/>
      <c r="O170" s="16"/>
      <c r="P170" s="1"/>
      <c r="Q170" s="1"/>
      <c r="R170" s="1"/>
      <c r="S170" s="1"/>
      <c r="T170" s="1"/>
    </row>
    <row r="171" spans="2:20" x14ac:dyDescent="0.2">
      <c r="B171" s="29"/>
      <c r="N171" s="9"/>
      <c r="O171" s="1"/>
      <c r="P171" s="1"/>
      <c r="Q171" s="1"/>
      <c r="R171" s="1"/>
      <c r="S171" s="1"/>
      <c r="T171" s="1"/>
    </row>
    <row r="172" spans="2:20" x14ac:dyDescent="0.2">
      <c r="B172" s="29"/>
      <c r="N172" s="9"/>
      <c r="O172" s="1"/>
      <c r="P172" s="1"/>
      <c r="Q172" s="1"/>
      <c r="R172" s="1"/>
      <c r="S172" s="1"/>
      <c r="T172" s="1"/>
    </row>
    <row r="173" spans="2:20" x14ac:dyDescent="0.2">
      <c r="B173" s="27"/>
      <c r="N173" s="24"/>
      <c r="O173" s="1"/>
      <c r="P173" s="1"/>
      <c r="Q173" s="1"/>
      <c r="R173" s="1"/>
      <c r="S173" s="1"/>
      <c r="T173" s="1"/>
    </row>
    <row r="174" spans="2:20" x14ac:dyDescent="0.2">
      <c r="B174" s="27"/>
      <c r="N174" s="24"/>
      <c r="O174" s="1"/>
      <c r="P174" s="1"/>
      <c r="Q174" s="1"/>
      <c r="R174" s="1"/>
      <c r="S174" s="1"/>
      <c r="T174" s="1"/>
    </row>
    <row r="175" spans="2:20" x14ac:dyDescent="0.2">
      <c r="B175" s="27"/>
      <c r="N175" s="23"/>
      <c r="O175" s="1"/>
      <c r="P175" s="1"/>
      <c r="Q175" s="1"/>
      <c r="R175" s="1"/>
      <c r="S175" s="1"/>
      <c r="T175" s="1"/>
    </row>
    <row r="176" spans="2:20" x14ac:dyDescent="0.2">
      <c r="B176" s="27"/>
      <c r="N176" s="23"/>
      <c r="O176" s="1"/>
      <c r="P176" s="1"/>
      <c r="Q176" s="1"/>
      <c r="R176" s="1"/>
      <c r="S176" s="1"/>
      <c r="T176" s="1"/>
    </row>
    <row r="177" spans="1:20" x14ac:dyDescent="0.2">
      <c r="A177" s="7"/>
      <c r="B177" s="26"/>
      <c r="C177" s="7"/>
      <c r="D177" s="7"/>
      <c r="E177" s="7"/>
      <c r="F177" s="7"/>
      <c r="G177" s="7"/>
      <c r="H177" s="7"/>
      <c r="I177" s="7"/>
      <c r="N177" s="27"/>
      <c r="O177" s="1"/>
      <c r="P177" s="1"/>
      <c r="Q177" s="1"/>
      <c r="R177" s="1"/>
      <c r="S177" s="1"/>
      <c r="T177" s="1"/>
    </row>
    <row r="178" spans="1:20" x14ac:dyDescent="0.2">
      <c r="A178" s="7"/>
      <c r="B178" s="26"/>
      <c r="C178" s="7"/>
      <c r="D178" s="7"/>
      <c r="E178" s="7"/>
      <c r="F178" s="7"/>
      <c r="G178" s="7"/>
      <c r="H178" s="7"/>
      <c r="I178" s="7"/>
      <c r="N178" s="24"/>
      <c r="O178" s="22"/>
      <c r="P178" s="1"/>
      <c r="Q178" s="1"/>
      <c r="R178" s="1"/>
      <c r="S178" s="1"/>
      <c r="T178" s="1"/>
    </row>
    <row r="179" spans="1:20" x14ac:dyDescent="0.2">
      <c r="A179" s="7"/>
      <c r="B179" s="26"/>
      <c r="C179" s="7"/>
      <c r="D179" s="7"/>
      <c r="E179" s="7"/>
      <c r="F179" s="7"/>
      <c r="G179" s="7"/>
      <c r="H179" s="7"/>
      <c r="I179" s="7"/>
      <c r="N179" s="24"/>
      <c r="O179" s="16"/>
      <c r="P179" s="1"/>
      <c r="Q179" s="1"/>
      <c r="R179" s="1"/>
      <c r="S179" s="1"/>
      <c r="T179" s="1"/>
    </row>
    <row r="180" spans="1:20" x14ac:dyDescent="0.2">
      <c r="B180" s="23"/>
      <c r="N180" s="24"/>
      <c r="O180" s="1"/>
      <c r="P180" s="1"/>
      <c r="Q180" s="1"/>
      <c r="R180" s="1"/>
      <c r="S180" s="1"/>
      <c r="T180" s="1"/>
    </row>
    <row r="181" spans="1:20" x14ac:dyDescent="0.2">
      <c r="B181" s="23"/>
      <c r="N181" s="23"/>
      <c r="O181" s="1"/>
      <c r="P181" s="1"/>
      <c r="Q181" s="1"/>
      <c r="R181" s="1"/>
      <c r="S181" s="1"/>
      <c r="T181" s="1"/>
    </row>
    <row r="182" spans="1:20" x14ac:dyDescent="0.2">
      <c r="B182" s="23"/>
      <c r="N182" s="23"/>
      <c r="O182" s="1"/>
      <c r="P182" s="1"/>
      <c r="Q182" s="1"/>
      <c r="R182" s="1"/>
      <c r="S182" s="1"/>
      <c r="T182" s="1"/>
    </row>
    <row r="183" spans="1:20" x14ac:dyDescent="0.2">
      <c r="B183" s="23"/>
      <c r="N183" s="23"/>
      <c r="O183" s="1"/>
      <c r="P183" s="1"/>
      <c r="Q183" s="1"/>
      <c r="R183" s="1"/>
      <c r="S183" s="1"/>
      <c r="T183" s="1"/>
    </row>
    <row r="184" spans="1:20" x14ac:dyDescent="0.2">
      <c r="B184" s="23"/>
      <c r="N184" s="23"/>
      <c r="O184" s="1"/>
      <c r="P184" s="1"/>
      <c r="Q184" s="1"/>
      <c r="R184" s="1"/>
      <c r="S184" s="1"/>
      <c r="T184" s="1"/>
    </row>
    <row r="185" spans="1:20" x14ac:dyDescent="0.2">
      <c r="B185" s="24"/>
      <c r="N185" s="23"/>
      <c r="O185" s="1"/>
      <c r="P185" s="1"/>
      <c r="Q185" s="1"/>
      <c r="R185" s="1"/>
      <c r="S185" s="1"/>
      <c r="T185" s="1"/>
    </row>
    <row r="186" spans="1:20" x14ac:dyDescent="0.2">
      <c r="B186" s="25"/>
      <c r="N186" s="23"/>
      <c r="O186" s="1"/>
      <c r="P186" s="1"/>
      <c r="Q186" s="1"/>
      <c r="R186" s="1"/>
      <c r="S186" s="1"/>
      <c r="T186" s="1"/>
    </row>
    <row r="187" spans="1:20" x14ac:dyDescent="0.2">
      <c r="B187" s="25"/>
      <c r="N187" s="23"/>
      <c r="O187" s="1"/>
      <c r="P187" s="1"/>
      <c r="Q187" s="1"/>
      <c r="R187" s="1"/>
      <c r="S187" s="1"/>
      <c r="T187" s="1"/>
    </row>
    <row r="188" spans="1:20" x14ac:dyDescent="0.2">
      <c r="B188" s="25"/>
      <c r="N188" s="23"/>
      <c r="O188" s="1"/>
      <c r="P188" s="1"/>
      <c r="Q188" s="1"/>
      <c r="R188" s="1"/>
      <c r="S188" s="1"/>
      <c r="T188" s="1"/>
    </row>
    <row r="189" spans="1:20" x14ac:dyDescent="0.2">
      <c r="B189" s="26"/>
      <c r="N189" s="23"/>
      <c r="O189" s="1"/>
      <c r="P189" s="1"/>
      <c r="Q189" s="1"/>
      <c r="R189" s="1"/>
      <c r="S189" s="1"/>
      <c r="T189" s="1"/>
    </row>
    <row r="190" spans="1:20" x14ac:dyDescent="0.2">
      <c r="B190" s="23"/>
      <c r="N190" s="23"/>
      <c r="O190" s="1"/>
      <c r="P190" s="1"/>
      <c r="Q190" s="1"/>
      <c r="R190" s="1"/>
      <c r="S190" s="1"/>
      <c r="T190" s="1"/>
    </row>
    <row r="191" spans="1:20" x14ac:dyDescent="0.2">
      <c r="B191" s="9"/>
      <c r="N191" s="23"/>
    </row>
    <row r="192" spans="1:20" x14ac:dyDescent="0.2">
      <c r="B192" s="9"/>
      <c r="N192" s="9"/>
    </row>
    <row r="193" spans="2:14" x14ac:dyDescent="0.2">
      <c r="B193" s="9"/>
      <c r="N193" s="9"/>
    </row>
    <row r="194" spans="2:14" x14ac:dyDescent="0.2">
      <c r="B194" s="9"/>
    </row>
    <row r="195" spans="2:14" x14ac:dyDescent="0.2">
      <c r="B195" s="9"/>
    </row>
    <row r="196" spans="2:14" x14ac:dyDescent="0.2">
      <c r="B196" s="9"/>
      <c r="N196" s="9"/>
    </row>
    <row r="197" spans="2:14" x14ac:dyDescent="0.2">
      <c r="B197" s="9"/>
      <c r="N197" s="9"/>
    </row>
    <row r="206" spans="2:14" x14ac:dyDescent="0.2">
      <c r="B206" s="6"/>
    </row>
    <row r="207" spans="2:14" x14ac:dyDescent="0.2">
      <c r="B207" s="9"/>
    </row>
    <row r="208" spans="2:14" x14ac:dyDescent="0.2">
      <c r="B208" s="9"/>
    </row>
    <row r="209" spans="2:9" x14ac:dyDescent="0.2">
      <c r="B209" s="9"/>
    </row>
    <row r="210" spans="2:9" x14ac:dyDescent="0.2">
      <c r="B210" s="9"/>
      <c r="I210" s="7"/>
    </row>
    <row r="211" spans="2:9" x14ac:dyDescent="0.2">
      <c r="B211" s="10"/>
    </row>
    <row r="212" spans="2:9" x14ac:dyDescent="0.2">
      <c r="B212" s="9"/>
      <c r="I212" s="7"/>
    </row>
    <row r="213" spans="2:9" x14ac:dyDescent="0.2">
      <c r="B213" s="9"/>
    </row>
    <row r="214" spans="2:9" x14ac:dyDescent="0.2">
      <c r="B214" s="9"/>
    </row>
    <row r="215" spans="2:9" x14ac:dyDescent="0.2">
      <c r="B215" s="9"/>
    </row>
    <row r="216" spans="2:9" x14ac:dyDescent="0.2">
      <c r="B216" s="9"/>
    </row>
    <row r="217" spans="2:9" x14ac:dyDescent="0.2">
      <c r="B217" s="9"/>
    </row>
    <row r="222" spans="2:9" x14ac:dyDescent="0.2">
      <c r="I222" s="7"/>
    </row>
    <row r="223" spans="2:9" x14ac:dyDescent="0.2">
      <c r="B223" s="7"/>
      <c r="I223" s="7"/>
    </row>
    <row r="224" spans="2:9" x14ac:dyDescent="0.2">
      <c r="B224" s="7"/>
    </row>
  </sheetData>
  <sortState ref="B68:L101">
    <sortCondition ref="B68"/>
  </sortState>
  <mergeCells count="1">
    <mergeCell ref="B1:N1"/>
  </mergeCells>
  <phoneticPr fontId="0" type="noConversion"/>
  <pageMargins left="0.19685039370078741" right="0" top="0.19685039370078741" bottom="0.19685039370078741" header="0.51181102362204722" footer="0.51181102362204722"/>
  <pageSetup paperSize="9" scale="94" orientation="portrait" horizontalDpi="300" verticalDpi="0" r:id="rId1"/>
  <headerFooter alignWithMargins="0"/>
  <rowBreaks count="2" manualBreakCount="2">
    <brk id="62" max="21" man="1"/>
    <brk id="104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2"/>
  <sheetViews>
    <sheetView view="pageBreakPreview" zoomScale="90" zoomScaleSheetLayoutView="90" workbookViewId="0">
      <selection activeCell="L7" sqref="H7:L8"/>
    </sheetView>
  </sheetViews>
  <sheetFormatPr defaultRowHeight="12.75" x14ac:dyDescent="0.2"/>
  <cols>
    <col min="1" max="1" width="5.85546875" customWidth="1"/>
    <col min="2" max="2" width="22.28515625" customWidth="1"/>
    <col min="5" max="5" width="34.140625" customWidth="1"/>
    <col min="6" max="6" width="10.85546875" customWidth="1"/>
  </cols>
  <sheetData>
    <row r="2" spans="1:14" ht="18" x14ac:dyDescent="0.25">
      <c r="A2" s="58" t="s">
        <v>150</v>
      </c>
      <c r="B2" s="58"/>
      <c r="C2" s="58"/>
      <c r="D2" s="58"/>
      <c r="E2" s="58"/>
      <c r="F2" s="58"/>
      <c r="G2" s="58"/>
      <c r="H2" s="44"/>
      <c r="I2" s="44"/>
      <c r="J2" s="44"/>
      <c r="K2" s="44"/>
      <c r="L2" s="44"/>
      <c r="M2" s="44"/>
      <c r="N2" s="44"/>
    </row>
    <row r="3" spans="1:14" x14ac:dyDescent="0.2">
      <c r="A3" s="1"/>
      <c r="B3" s="1"/>
      <c r="C3" s="1"/>
      <c r="D3" s="1"/>
      <c r="E3" s="33" t="s">
        <v>86</v>
      </c>
      <c r="F3" s="33"/>
      <c r="G3" s="16" t="s">
        <v>5</v>
      </c>
    </row>
    <row r="4" spans="1:14" x14ac:dyDescent="0.2">
      <c r="A4" s="1"/>
      <c r="B4" s="14" t="s">
        <v>148</v>
      </c>
      <c r="C4" s="1" t="s">
        <v>149</v>
      </c>
      <c r="D4" s="1">
        <v>2000</v>
      </c>
      <c r="E4" s="41" t="s">
        <v>84</v>
      </c>
      <c r="F4" s="41"/>
      <c r="G4" s="38">
        <v>690</v>
      </c>
    </row>
    <row r="5" spans="1:14" x14ac:dyDescent="0.2">
      <c r="A5" s="1"/>
      <c r="B5" s="39" t="s">
        <v>148</v>
      </c>
      <c r="C5" s="1" t="s">
        <v>151</v>
      </c>
      <c r="D5" s="1"/>
      <c r="E5" s="32" t="s">
        <v>83</v>
      </c>
      <c r="F5" s="32"/>
      <c r="G5" s="31">
        <v>820</v>
      </c>
    </row>
    <row r="6" spans="1:14" x14ac:dyDescent="0.2">
      <c r="A6" s="1"/>
      <c r="B6" s="14" t="s">
        <v>148</v>
      </c>
      <c r="C6" s="1" t="s">
        <v>152</v>
      </c>
      <c r="D6" s="1">
        <v>2000</v>
      </c>
      <c r="E6" s="32" t="s">
        <v>82</v>
      </c>
      <c r="F6" s="32"/>
      <c r="G6" s="31">
        <v>870</v>
      </c>
    </row>
    <row r="7" spans="1:14" x14ac:dyDescent="0.2">
      <c r="A7" s="1"/>
      <c r="B7" s="35" t="s">
        <v>148</v>
      </c>
      <c r="C7" s="1" t="s">
        <v>153</v>
      </c>
      <c r="D7" s="1">
        <v>2300</v>
      </c>
      <c r="E7" s="32" t="s">
        <v>85</v>
      </c>
      <c r="F7" s="32"/>
      <c r="G7" s="31">
        <v>900</v>
      </c>
    </row>
    <row r="8" spans="1:14" x14ac:dyDescent="0.2">
      <c r="A8" s="1"/>
      <c r="B8" s="1" t="s">
        <v>157</v>
      </c>
      <c r="C8" s="1" t="s">
        <v>158</v>
      </c>
      <c r="D8" s="1">
        <v>1300</v>
      </c>
      <c r="E8" s="35" t="s">
        <v>87</v>
      </c>
      <c r="F8" s="35"/>
      <c r="G8" s="31">
        <v>950</v>
      </c>
    </row>
    <row r="9" spans="1:14" ht="25.5" x14ac:dyDescent="0.2">
      <c r="A9" s="1"/>
      <c r="B9" s="1" t="s">
        <v>148</v>
      </c>
      <c r="C9" s="1" t="s">
        <v>154</v>
      </c>
      <c r="D9" s="1">
        <v>2500</v>
      </c>
      <c r="E9" s="35" t="s">
        <v>105</v>
      </c>
      <c r="F9" s="35"/>
      <c r="G9" s="31">
        <v>1320</v>
      </c>
    </row>
    <row r="10" spans="1:14" ht="25.5" x14ac:dyDescent="0.2">
      <c r="A10" s="1"/>
      <c r="B10" s="1" t="s">
        <v>148</v>
      </c>
      <c r="C10" s="1" t="s">
        <v>155</v>
      </c>
      <c r="D10" s="1">
        <v>2300</v>
      </c>
      <c r="E10" s="32" t="s">
        <v>88</v>
      </c>
      <c r="F10" s="32"/>
      <c r="G10" s="31">
        <v>1570</v>
      </c>
    </row>
    <row r="11" spans="1:14" x14ac:dyDescent="0.2">
      <c r="A11" s="1"/>
      <c r="B11" s="1"/>
      <c r="C11" s="1"/>
      <c r="D11" s="1"/>
      <c r="E11" s="15" t="s">
        <v>78</v>
      </c>
      <c r="F11" s="15"/>
      <c r="G11" s="1">
        <v>1600</v>
      </c>
    </row>
    <row r="12" spans="1:14" x14ac:dyDescent="0.2">
      <c r="A12" s="1"/>
      <c r="B12" s="1"/>
      <c r="C12" s="1"/>
      <c r="D12" s="1"/>
      <c r="E12" s="39" t="s">
        <v>79</v>
      </c>
      <c r="F12" s="39"/>
      <c r="G12" s="1">
        <v>975</v>
      </c>
    </row>
    <row r="13" spans="1:14" x14ac:dyDescent="0.2">
      <c r="A13" s="1"/>
      <c r="B13" s="1"/>
      <c r="C13" s="1"/>
      <c r="D13" s="1"/>
      <c r="E13" s="15" t="s">
        <v>89</v>
      </c>
      <c r="F13" s="15"/>
      <c r="G13" s="1">
        <v>300</v>
      </c>
    </row>
    <row r="14" spans="1:14" ht="25.5" x14ac:dyDescent="0.2">
      <c r="A14" s="1"/>
      <c r="B14" s="1"/>
      <c r="C14" s="1"/>
      <c r="D14" s="1"/>
      <c r="E14" s="15" t="s">
        <v>103</v>
      </c>
      <c r="F14" s="15"/>
      <c r="G14" s="1">
        <v>1000</v>
      </c>
    </row>
    <row r="15" spans="1:14" ht="25.5" x14ac:dyDescent="0.2">
      <c r="A15" s="1"/>
      <c r="B15" s="1"/>
      <c r="C15" s="1"/>
      <c r="D15" s="1"/>
      <c r="E15" s="19" t="s">
        <v>104</v>
      </c>
      <c r="F15" s="19"/>
      <c r="G15" s="1">
        <v>1200</v>
      </c>
    </row>
    <row r="16" spans="1:14" x14ac:dyDescent="0.2">
      <c r="A16" s="1"/>
      <c r="B16" s="1"/>
      <c r="C16" s="1"/>
      <c r="D16" s="1"/>
      <c r="E16" s="15" t="s">
        <v>106</v>
      </c>
      <c r="F16" s="15"/>
      <c r="G16" s="1">
        <v>850</v>
      </c>
    </row>
    <row r="17" spans="1:7" x14ac:dyDescent="0.2">
      <c r="A17" s="1"/>
      <c r="B17" s="1"/>
      <c r="C17" s="1"/>
      <c r="D17" s="1"/>
      <c r="E17" s="15" t="s">
        <v>109</v>
      </c>
      <c r="F17" s="15"/>
      <c r="G17" s="1">
        <v>840</v>
      </c>
    </row>
    <row r="18" spans="1:7" ht="25.5" x14ac:dyDescent="0.2">
      <c r="A18" s="1"/>
      <c r="B18" s="1"/>
      <c r="C18" s="1"/>
      <c r="D18" s="1"/>
      <c r="E18" s="13" t="s">
        <v>134</v>
      </c>
      <c r="F18" s="13"/>
      <c r="G18" s="1">
        <v>860</v>
      </c>
    </row>
    <row r="19" spans="1:7" ht="25.5" x14ac:dyDescent="0.2">
      <c r="A19" s="1"/>
      <c r="B19" s="1"/>
      <c r="C19" s="1"/>
      <c r="D19" s="1"/>
      <c r="E19" s="13" t="s">
        <v>135</v>
      </c>
      <c r="F19" s="13"/>
      <c r="G19" s="1">
        <v>1050</v>
      </c>
    </row>
    <row r="20" spans="1:7" x14ac:dyDescent="0.2">
      <c r="A20" s="1"/>
      <c r="B20" s="1"/>
      <c r="C20" s="1"/>
      <c r="D20" s="1"/>
      <c r="E20" s="1" t="s">
        <v>141</v>
      </c>
      <c r="F20" s="1"/>
      <c r="G20" s="1">
        <v>1500</v>
      </c>
    </row>
    <row r="21" spans="1:7" x14ac:dyDescent="0.2">
      <c r="A21" s="1"/>
      <c r="B21" s="1"/>
      <c r="C21" s="1"/>
      <c r="D21" s="1"/>
      <c r="E21" s="1" t="s">
        <v>143</v>
      </c>
      <c r="F21" s="1"/>
      <c r="G21" s="1">
        <v>1200</v>
      </c>
    </row>
    <row r="22" spans="1:7" x14ac:dyDescent="0.2">
      <c r="A22" s="1"/>
      <c r="B22" s="1"/>
      <c r="C22" s="1"/>
      <c r="D22" s="1"/>
      <c r="E22" s="1" t="s">
        <v>144</v>
      </c>
      <c r="F22" s="1"/>
      <c r="G22" s="1">
        <v>4500</v>
      </c>
    </row>
  </sheetData>
  <mergeCells count="1">
    <mergeCell ref="A2:G2"/>
  </mergeCells>
  <pageMargins left="0.31496062992125984" right="0.31496062992125984" top="0.74803149606299213" bottom="0.74803149606299213" header="0.31496062992125984" footer="0.31496062992125984"/>
  <pageSetup paperSize="9" scale="9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детские костюмы</vt:lpstr>
      <vt:lpstr>Лист1</vt:lpstr>
      <vt:lpstr>'детские костюмы'!Область_печати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Igrushka</cp:lastModifiedBy>
  <cp:lastPrinted>2018-10-18T06:51:32Z</cp:lastPrinted>
  <dcterms:created xsi:type="dcterms:W3CDTF">1996-10-08T23:32:33Z</dcterms:created>
  <dcterms:modified xsi:type="dcterms:W3CDTF">2018-10-18T11:27:04Z</dcterms:modified>
</cp:coreProperties>
</file>