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детские костюмы" sheetId="1" r:id="rId1"/>
  </sheets>
  <definedNames>
    <definedName name="_xlnm.Print_Area" localSheetId="0">'детские костюмы'!$A$1:$Q$67</definedName>
  </definedNames>
  <calcPr calcId="145621"/>
</workbook>
</file>

<file path=xl/calcChain.xml><?xml version="1.0" encoding="utf-8"?>
<calcChain xmlns="http://schemas.openxmlformats.org/spreadsheetml/2006/main">
  <c r="O5" i="1" l="1"/>
  <c r="O6" i="1"/>
  <c r="O10" i="1"/>
  <c r="O11" i="1"/>
  <c r="O12" i="1"/>
  <c r="O13" i="1"/>
  <c r="O15" i="1"/>
  <c r="O4" i="1"/>
  <c r="H5" i="1"/>
  <c r="H6" i="1"/>
  <c r="H7" i="1"/>
  <c r="H8" i="1"/>
  <c r="H9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8" i="1"/>
  <c r="H29" i="1"/>
  <c r="H27" i="1"/>
  <c r="H31" i="1"/>
  <c r="H32" i="1"/>
  <c r="H33" i="1"/>
  <c r="H34" i="1"/>
  <c r="G34" i="1" s="1"/>
  <c r="H37" i="1"/>
  <c r="H36" i="1"/>
  <c r="H35" i="1"/>
  <c r="H40" i="1"/>
  <c r="H41" i="1"/>
  <c r="H42" i="1"/>
  <c r="H43" i="1"/>
  <c r="H44" i="1"/>
  <c r="G44" i="1" s="1"/>
  <c r="H45" i="1"/>
  <c r="H46" i="1"/>
  <c r="H47" i="1"/>
  <c r="H48" i="1"/>
  <c r="H49" i="1"/>
  <c r="H50" i="1"/>
  <c r="H52" i="1"/>
  <c r="H51" i="1"/>
  <c r="H53" i="1"/>
  <c r="H54" i="1"/>
  <c r="H56" i="1"/>
  <c r="H55" i="1"/>
  <c r="H60" i="1"/>
  <c r="H61" i="1"/>
  <c r="H62" i="1"/>
  <c r="H63" i="1"/>
  <c r="H57" i="1"/>
  <c r="H4" i="1"/>
  <c r="E61" i="1"/>
  <c r="G63" i="1"/>
  <c r="E65" i="1"/>
  <c r="E66" i="1"/>
  <c r="E34" i="1"/>
  <c r="G13" i="1"/>
  <c r="E9" i="1"/>
  <c r="E16" i="1"/>
  <c r="E15" i="1"/>
  <c r="E14" i="1"/>
  <c r="E25" i="1"/>
  <c r="E10" i="1"/>
  <c r="C10" i="1"/>
  <c r="G19" i="1" l="1"/>
  <c r="G18" i="1"/>
  <c r="G22" i="1"/>
  <c r="G6" i="1"/>
</calcChain>
</file>

<file path=xl/sharedStrings.xml><?xml version="1.0" encoding="utf-8"?>
<sst xmlns="http://schemas.openxmlformats.org/spreadsheetml/2006/main" count="101" uniqueCount="97">
  <si>
    <t>Костюмы детские</t>
  </si>
  <si>
    <t>28р</t>
  </si>
  <si>
    <t>30р</t>
  </si>
  <si>
    <t>Кукла(платье,капор)</t>
  </si>
  <si>
    <t>Колобок(обьемный жилет,шапка,)</t>
  </si>
  <si>
    <t>30-32р</t>
  </si>
  <si>
    <t>Карлсон(рубашка,парик,штанишки,пропеллер)</t>
  </si>
  <si>
    <t>Лесовичок(штанишки,рубаха,колпачек,воротник)</t>
  </si>
  <si>
    <t>Баба Яга(кофта,юбка,жилет,платок)</t>
  </si>
  <si>
    <t>Леший(рубаха,бриджи,жилет,парик)</t>
  </si>
  <si>
    <t>Пчелка (платье,шапочка)</t>
  </si>
  <si>
    <t>Золотая рыбка (платье,нижняя юбка,налобник)</t>
  </si>
  <si>
    <t>Принцесса (платье,корона)</t>
  </si>
  <si>
    <t>Царь (платье,воротник,шапка)</t>
  </si>
  <si>
    <t>Царевна (платье,воротник,кокошник)</t>
  </si>
  <si>
    <t>Муха-цокотуха (платье,шапочка)</t>
  </si>
  <si>
    <t>Комарик (рубашка,фрак,брюки,шапочка)</t>
  </si>
  <si>
    <t>Таракан (фрак,жилет,брюки,шапочка)</t>
  </si>
  <si>
    <t>Яблонька (платье,венок)</t>
  </si>
  <si>
    <t>Реченька (платье,головной убор)</t>
  </si>
  <si>
    <t>Принц( жакет,панталоны,берет)</t>
  </si>
  <si>
    <t>Царевич (кафтан,шапка,кушак)</t>
  </si>
  <si>
    <t>Белоснежка (блузка, юбка, лента)</t>
  </si>
  <si>
    <t>Звездочка(платье,корона)</t>
  </si>
  <si>
    <t>Незнайка(рубашка,штаны,галстук,шляпа)</t>
  </si>
  <si>
    <t xml:space="preserve">Солнце(платье,шапочка) </t>
  </si>
  <si>
    <t>Восточный мальчик (чалма,шаровары,рубаха,жилет,пояс,)</t>
  </si>
  <si>
    <t>Султан(чалма,шаровары,рубаха,жилет, парча)</t>
  </si>
  <si>
    <t>Матрешка(сарафан, блузка,косынка)</t>
  </si>
  <si>
    <t>Веснянка(платье,кокошник)</t>
  </si>
  <si>
    <t>лист 2</t>
  </si>
  <si>
    <t>Радуга(платье,кокошник)</t>
  </si>
  <si>
    <t>Пират(рубашка,штаны,жилет,шапка,пояс)</t>
  </si>
  <si>
    <t>Пьеро(рубашка,штаны,жабо,колпачок)</t>
  </si>
  <si>
    <t>Клоун (комбинезон,воротник,колпачок)</t>
  </si>
  <si>
    <t>Черепаха Тортилла (юбка,блуза,жилет-панцирь, капор)</t>
  </si>
  <si>
    <t>Скоморох(Рубаха,штаны,колпачок,воротничок)</t>
  </si>
  <si>
    <t>Золушка замарашка (юбка,фартук,шапочка,жилет,блузка)</t>
  </si>
  <si>
    <t>Гном (жилет,колпачок с бородой, бриджи)</t>
  </si>
  <si>
    <t xml:space="preserve">Красная Шапочка 2 (блузка,юбка,фартук,жилет,шапоч) </t>
  </si>
  <si>
    <t>Красная Шапочка 3 (блузка,юбка,жилет,шапочка)</t>
  </si>
  <si>
    <t>Буратино 1(нос,шорты,рубаха,колпак)</t>
  </si>
  <si>
    <t xml:space="preserve">Красная Шапочка 1 (блузка,юбка,фартук,жилет,шапочк) </t>
  </si>
  <si>
    <t>Буратино 2(нос,шорты,рубаха,колпак с кудрями)</t>
  </si>
  <si>
    <t>Ведьма (платье, воротник,колпак)</t>
  </si>
  <si>
    <t>Дюймовочка (платье)</t>
  </si>
  <si>
    <t>Артемон (комбинезон c бантом ,шапочка с ушками)</t>
  </si>
  <si>
    <t>Бабочка(платье,крылья органза,шапочка)</t>
  </si>
  <si>
    <t>Богатырь(жилет,шлем,нарукавники,пояс)</t>
  </si>
  <si>
    <t>Божья коровка(платье с крылышками,шапочка с усиками)</t>
  </si>
  <si>
    <t>Ветер (рубашка,брюки , повязка на голову)</t>
  </si>
  <si>
    <t>Восточная красавица (шаровары, топ с рукавами, повязка вуаль )</t>
  </si>
  <si>
    <t>Гуси лебеди(накидка с перьямишапочка,рукавички)</t>
  </si>
  <si>
    <t>Звездочет(платье со звездами, колпачок)</t>
  </si>
  <si>
    <t>Золушка бальная (платье, ободок на голову)</t>
  </si>
  <si>
    <t>Индеец(брюки,рубашка, ободок на голову с перьями)</t>
  </si>
  <si>
    <t>Кащей(рубашка с костями,штаны,плащ,корона)</t>
  </si>
  <si>
    <t>Комбинезон животные меховой (комбинез,шапочка,рукавицы)</t>
  </si>
  <si>
    <t>Комбинезон животные ткань-мех (комбинез,шапочка,рукавицы)</t>
  </si>
  <si>
    <t>Кот в сапогах(жилет,плащ,пояс,сапоги,шляпа с пером)</t>
  </si>
  <si>
    <t>Лето  (платье с шиыфоном,кокошник)</t>
  </si>
  <si>
    <t>Мальвина(платье,бант на голову,панталоны)</t>
  </si>
  <si>
    <t>Муха-цокотуха серебрянная (платье,юбка,шапочка)</t>
  </si>
  <si>
    <t>Осеничка(платье с листьями,венок)</t>
  </si>
  <si>
    <t>Мушкетер накидка</t>
  </si>
  <si>
    <r>
      <t>Мушкетер</t>
    </r>
    <r>
      <rPr>
        <sz val="8"/>
        <rFont val="Arial"/>
        <family val="2"/>
        <charset val="204"/>
      </rPr>
      <t>(шляпа,накидка,рубашка,)-300+1100+1000</t>
    </r>
  </si>
  <si>
    <t>Петрушка(рубаха,штаны,колпачок,воротничок,пояс)М1</t>
  </si>
  <si>
    <t>Петрушка(рубаха,штаны с полосками,колпачок,воротничок,пояс)М2</t>
  </si>
  <si>
    <t>Пират(тельняшка,штаны,жилет,треуголка,пояс)</t>
  </si>
  <si>
    <t>Фея( платье, колпачок)</t>
  </si>
  <si>
    <t>Цыганка (юбка,блузка,платок)</t>
  </si>
  <si>
    <t>Цветик Семицветик(маска,блузка,юбка)</t>
  </si>
  <si>
    <t>Цыпленок-девочка М1(платье, пантолоны, воротник, шапочка)</t>
  </si>
  <si>
    <t>Цыпленок-мальчик(штанишки, рубашка,воротник,шапочка)</t>
  </si>
  <si>
    <t>Цыпленок-девочка М2 (блузка, юбка, пантолоны,воротник,шапочка)</t>
  </si>
  <si>
    <t>Русалочка(платье с хвостом)</t>
  </si>
  <si>
    <t>Сова(платье, шапочка)</t>
  </si>
  <si>
    <t>Самовар(объемный жилет,шапочка,рубашка, штаны)</t>
  </si>
  <si>
    <t>Лиса Алиса(блузка,юбка,воротник,шляпа,рукавички)</t>
  </si>
  <si>
    <t>Кот Базилио (курточка,штаны,шляпа,роукавички)</t>
  </si>
  <si>
    <t>Карабас-Барабас(фрак,брюки,манишка,борода,шляпа)</t>
  </si>
  <si>
    <t>Ласточка(юбка на сетке,фрак,нагрудник,шапочка)</t>
  </si>
  <si>
    <t>Пингвин(брюки,фрак,нагрудник,шапочка)</t>
  </si>
  <si>
    <t>Костюм Зимняя сказка(юбка на сетке, жакет,шапочка,аппликация)</t>
  </si>
  <si>
    <t>Капелька (платье)</t>
  </si>
  <si>
    <t>Щелкунчик1 (жилет, головной убор)</t>
  </si>
  <si>
    <t>Щелкунчик 2 (китель, головной убор)</t>
  </si>
  <si>
    <t>Щелкунчик 3 (объемный )</t>
  </si>
  <si>
    <t>Костюмы животных</t>
  </si>
  <si>
    <t>Лисичка (платье, маска,хвостик)</t>
  </si>
  <si>
    <t>Белочка(платье, штанишки,шапочка,хвостик)</t>
  </si>
  <si>
    <t>Волк(рубашка,штанишки,шапочка,хвост)</t>
  </si>
  <si>
    <t>Медведь (рубашка, штанишки,шапочка)</t>
  </si>
  <si>
    <t>Сказочные герои детские лист 1</t>
  </si>
  <si>
    <t>Сказочные герои детские лист 2</t>
  </si>
  <si>
    <t>Паук (шапка,накидка)</t>
  </si>
  <si>
    <t>Паук(жакет,штаны,шапка,накидка)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</si>
</sst>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1" fillId="0" borderId="1" xfId="0" applyFont="1" applyBorder="1"/>
    <xf numFmtId="0" fontId="1" fillId="0" borderId="0" xfId="0" applyFont="1" applyBorder="1"/>
    <xf numFmtId="0" fontId="0" fillId="0" borderId="5" xfId="0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8" fillId="0" borderId="1" xfId="0" applyFont="1" applyBorder="1"/>
    <xf numFmtId="0" fontId="0" fillId="2" borderId="1" xfId="0" applyFill="1" applyBorder="1"/>
    <xf numFmtId="0" fontId="2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6" fillId="0" borderId="0" xfId="0" applyFont="1" applyBorder="1"/>
    <xf numFmtId="0" fontId="8" fillId="0" borderId="1" xfId="0" applyFont="1" applyFill="1" applyBorder="1"/>
    <xf numFmtId="0" fontId="8" fillId="0" borderId="6" xfId="0" applyFont="1" applyFill="1" applyBorder="1"/>
    <xf numFmtId="0" fontId="0" fillId="0" borderId="7" xfId="0" applyBorder="1"/>
    <xf numFmtId="0" fontId="2" fillId="0" borderId="1" xfId="0" applyFont="1" applyFill="1" applyBorder="1"/>
    <xf numFmtId="0" fontId="0" fillId="0" borderId="2" xfId="0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view="pageBreakPreview" zoomScale="90" zoomScaleNormal="70" zoomScaleSheetLayoutView="90" workbookViewId="0">
      <selection activeCell="O27" sqref="O27"/>
    </sheetView>
  </sheetViews>
  <sheetFormatPr defaultColWidth="8.85546875" defaultRowHeight="12.75" x14ac:dyDescent="0.2"/>
  <cols>
    <col min="1" max="1" width="3.5703125" style="2" customWidth="1"/>
    <col min="2" max="2" width="60.28515625" style="2" customWidth="1"/>
    <col min="3" max="3" width="7.85546875" style="2" hidden="1" customWidth="1"/>
    <col min="4" max="6" width="4.85546875" style="2" hidden="1" customWidth="1"/>
    <col min="7" max="7" width="4" style="2" hidden="1" customWidth="1"/>
    <col min="8" max="8" width="7.7109375" style="2" customWidth="1"/>
    <col min="9" max="9" width="0.140625" style="2" hidden="1" customWidth="1"/>
    <col min="10" max="10" width="9.5703125" style="2" hidden="1" customWidth="1"/>
    <col min="11" max="11" width="6.7109375" style="2" customWidth="1"/>
    <col min="12" max="12" width="60.42578125" style="2" customWidth="1"/>
    <col min="13" max="13" width="8.85546875" style="2" hidden="1" customWidth="1"/>
    <col min="14" max="14" width="0.140625" style="2" customWidth="1"/>
    <col min="15" max="15" width="8.42578125" style="2" customWidth="1"/>
    <col min="16" max="16" width="5" style="2" hidden="1" customWidth="1"/>
    <col min="17" max="17" width="5.7109375" style="2" hidden="1" customWidth="1"/>
    <col min="18" max="18" width="4.85546875" style="2" customWidth="1"/>
    <col min="19" max="19" width="3.7109375" style="2" customWidth="1"/>
    <col min="20" max="20" width="8.5703125" style="2" customWidth="1"/>
    <col min="21" max="23" width="8.85546875" style="2" customWidth="1"/>
    <col min="24" max="24" width="9" style="2" customWidth="1"/>
    <col min="25" max="26" width="8.85546875" style="2" customWidth="1"/>
    <col min="27" max="27" width="8.28515625" style="2" customWidth="1"/>
    <col min="28" max="16384" width="8.85546875" style="2"/>
  </cols>
  <sheetData>
    <row r="1" spans="1:18" s="10" customFormat="1" ht="12.75" customHeight="1" thickBot="1" x14ac:dyDescent="0.25">
      <c r="B1" s="11"/>
      <c r="C1" s="12"/>
      <c r="D1" s="13" t="s">
        <v>0</v>
      </c>
      <c r="E1" s="13"/>
      <c r="I1" s="14" t="s">
        <v>30</v>
      </c>
      <c r="J1" s="15"/>
      <c r="K1" s="15"/>
      <c r="L1" s="15"/>
      <c r="M1" s="15"/>
      <c r="O1" s="13"/>
      <c r="P1" s="13"/>
      <c r="Q1" s="15"/>
    </row>
    <row r="2" spans="1:18" ht="11.25" customHeight="1" thickBot="1" x14ac:dyDescent="0.25">
      <c r="B2" s="8"/>
      <c r="C2" s="2" t="s">
        <v>1</v>
      </c>
      <c r="D2" s="2" t="s">
        <v>1</v>
      </c>
      <c r="E2" s="2" t="s">
        <v>2</v>
      </c>
      <c r="F2" s="2" t="s">
        <v>2</v>
      </c>
      <c r="G2" s="2" t="s">
        <v>5</v>
      </c>
      <c r="I2" s="40">
        <v>740</v>
      </c>
      <c r="J2" s="4">
        <v>36</v>
      </c>
      <c r="K2" s="3"/>
      <c r="L2" s="3"/>
      <c r="M2" s="3"/>
      <c r="O2" s="8"/>
      <c r="P2" s="6"/>
      <c r="R2" s="3"/>
    </row>
    <row r="3" spans="1:18" ht="12.75" customHeight="1" x14ac:dyDescent="0.25">
      <c r="B3" s="29" t="s">
        <v>93</v>
      </c>
      <c r="C3" s="38"/>
      <c r="D3" s="38"/>
      <c r="E3" s="38"/>
      <c r="F3" s="32"/>
      <c r="I3" s="3"/>
      <c r="J3" s="4"/>
      <c r="K3" s="3"/>
      <c r="L3" s="29" t="s">
        <v>94</v>
      </c>
      <c r="M3" s="29"/>
      <c r="O3" s="8"/>
      <c r="P3" s="39"/>
      <c r="R3" s="3"/>
    </row>
    <row r="4" spans="1:18" x14ac:dyDescent="0.2">
      <c r="A4" s="1">
        <v>1</v>
      </c>
      <c r="B4" s="33" t="s">
        <v>46</v>
      </c>
      <c r="C4" s="5"/>
      <c r="D4" s="5"/>
      <c r="E4" s="5"/>
      <c r="F4" s="5"/>
      <c r="G4" s="5">
        <v>530</v>
      </c>
      <c r="H4" s="5">
        <f t="shared" ref="H4:H25" si="0">I4*$R$10</f>
        <v>2860</v>
      </c>
      <c r="I4" s="5">
        <v>2200</v>
      </c>
      <c r="J4" s="34">
        <v>840</v>
      </c>
      <c r="K4" s="9"/>
      <c r="L4" s="1" t="s">
        <v>31</v>
      </c>
      <c r="M4" s="1"/>
      <c r="N4" s="1"/>
      <c r="O4" s="1">
        <f t="shared" ref="O4:O22" si="1">N5*$R$10</f>
        <v>2600</v>
      </c>
      <c r="P4" s="7"/>
    </row>
    <row r="5" spans="1:18" x14ac:dyDescent="0.2">
      <c r="A5" s="1">
        <v>2</v>
      </c>
      <c r="B5" s="30" t="s">
        <v>8</v>
      </c>
      <c r="C5" s="5"/>
      <c r="D5" s="5"/>
      <c r="E5" s="5"/>
      <c r="F5" s="5"/>
      <c r="G5" s="5"/>
      <c r="H5" s="5">
        <f t="shared" si="0"/>
        <v>1560</v>
      </c>
      <c r="I5" s="5">
        <v>1200</v>
      </c>
      <c r="J5" s="34">
        <v>840</v>
      </c>
      <c r="K5" s="9"/>
      <c r="L5" s="22" t="s">
        <v>19</v>
      </c>
      <c r="M5" s="1"/>
      <c r="N5" s="1">
        <v>2000</v>
      </c>
      <c r="O5" s="1">
        <f t="shared" si="1"/>
        <v>3380</v>
      </c>
      <c r="P5" s="7"/>
    </row>
    <row r="6" spans="1:18" x14ac:dyDescent="0.2">
      <c r="A6" s="1">
        <v>3</v>
      </c>
      <c r="B6" s="30" t="s">
        <v>47</v>
      </c>
      <c r="C6" s="30"/>
      <c r="D6" s="30"/>
      <c r="E6" s="30"/>
      <c r="F6" s="30"/>
      <c r="G6" s="30">
        <f>H6*1.2</f>
        <v>3588</v>
      </c>
      <c r="H6" s="5">
        <f t="shared" si="0"/>
        <v>2990</v>
      </c>
      <c r="I6" s="30">
        <v>2300</v>
      </c>
      <c r="J6" s="34">
        <v>1140</v>
      </c>
      <c r="K6" s="9"/>
      <c r="L6" s="5" t="s">
        <v>75</v>
      </c>
      <c r="M6" s="1"/>
      <c r="N6" s="1">
        <v>2600</v>
      </c>
      <c r="O6" s="1">
        <f t="shared" si="1"/>
        <v>3250</v>
      </c>
      <c r="P6" s="7"/>
    </row>
    <row r="7" spans="1:18" x14ac:dyDescent="0.2">
      <c r="A7" s="1">
        <v>4</v>
      </c>
      <c r="B7" s="30" t="s">
        <v>22</v>
      </c>
      <c r="C7" s="30">
        <v>1600</v>
      </c>
      <c r="D7" s="30">
        <v>1320</v>
      </c>
      <c r="E7" s="30">
        <v>2000</v>
      </c>
      <c r="F7" s="30"/>
      <c r="G7" s="30"/>
      <c r="H7" s="5">
        <f t="shared" si="0"/>
        <v>2600</v>
      </c>
      <c r="I7" s="30">
        <v>2000</v>
      </c>
      <c r="J7" s="34"/>
      <c r="K7" s="9"/>
      <c r="L7" s="5" t="s">
        <v>77</v>
      </c>
      <c r="M7" s="1"/>
      <c r="N7" s="1">
        <v>2500</v>
      </c>
      <c r="O7" s="1">
        <v>6500</v>
      </c>
      <c r="P7" s="7"/>
    </row>
    <row r="8" spans="1:18" x14ac:dyDescent="0.2">
      <c r="A8" s="1">
        <v>5</v>
      </c>
      <c r="B8" s="30" t="s">
        <v>48</v>
      </c>
      <c r="C8" s="30"/>
      <c r="D8" s="30"/>
      <c r="E8" s="30"/>
      <c r="F8" s="30"/>
      <c r="G8" s="30">
        <v>940</v>
      </c>
      <c r="H8" s="5">
        <f t="shared" si="0"/>
        <v>2340</v>
      </c>
      <c r="I8" s="30">
        <v>1800</v>
      </c>
      <c r="J8" s="34">
        <v>1140</v>
      </c>
      <c r="K8" s="9"/>
      <c r="L8" s="23" t="s">
        <v>36</v>
      </c>
      <c r="M8" s="1"/>
      <c r="N8" s="1">
        <v>2000</v>
      </c>
      <c r="O8" s="1">
        <v>3120</v>
      </c>
      <c r="P8" s="7"/>
    </row>
    <row r="9" spans="1:18" x14ac:dyDescent="0.2">
      <c r="A9" s="1">
        <v>6</v>
      </c>
      <c r="B9" s="30" t="s">
        <v>49</v>
      </c>
      <c r="C9" s="30"/>
      <c r="D9" s="30"/>
      <c r="E9" s="30">
        <f>F9*1.2</f>
        <v>2160</v>
      </c>
      <c r="F9" s="30">
        <v>1800</v>
      </c>
      <c r="G9" s="30">
        <v>2000</v>
      </c>
      <c r="H9" s="5">
        <f t="shared" si="0"/>
        <v>2990</v>
      </c>
      <c r="I9" s="30">
        <v>2300</v>
      </c>
      <c r="J9" s="34">
        <v>1600</v>
      </c>
      <c r="K9" s="9"/>
      <c r="L9" s="5" t="s">
        <v>76</v>
      </c>
      <c r="M9" s="1"/>
      <c r="N9" s="1">
        <v>5000</v>
      </c>
      <c r="O9" s="1">
        <v>2600</v>
      </c>
      <c r="P9" s="7"/>
    </row>
    <row r="10" spans="1:18" x14ac:dyDescent="0.2">
      <c r="A10" s="1">
        <v>7</v>
      </c>
      <c r="B10" s="30" t="s">
        <v>41</v>
      </c>
      <c r="C10" s="30">
        <f>D10*1.2</f>
        <v>864</v>
      </c>
      <c r="D10" s="30">
        <v>720</v>
      </c>
      <c r="E10" s="30">
        <f>F10*1.2</f>
        <v>900</v>
      </c>
      <c r="F10" s="30">
        <v>750</v>
      </c>
      <c r="G10" s="30">
        <v>980</v>
      </c>
      <c r="H10" s="5">
        <v>1525</v>
      </c>
      <c r="I10" s="30">
        <v>1170</v>
      </c>
      <c r="J10" s="34">
        <v>1500</v>
      </c>
      <c r="K10" s="9"/>
      <c r="L10" s="23" t="s">
        <v>25</v>
      </c>
      <c r="M10" s="1"/>
      <c r="N10" s="1">
        <v>2400</v>
      </c>
      <c r="O10" s="1">
        <f t="shared" si="1"/>
        <v>3510</v>
      </c>
      <c r="P10" s="7"/>
      <c r="R10" s="31">
        <v>1.3</v>
      </c>
    </row>
    <row r="11" spans="1:18" x14ac:dyDescent="0.2">
      <c r="A11" s="1">
        <v>8</v>
      </c>
      <c r="B11" s="30" t="s">
        <v>43</v>
      </c>
      <c r="C11" s="30"/>
      <c r="D11" s="30"/>
      <c r="E11" s="30"/>
      <c r="F11" s="30"/>
      <c r="G11" s="30"/>
      <c r="H11" s="5">
        <v>2100</v>
      </c>
      <c r="I11" s="30">
        <v>1620</v>
      </c>
      <c r="J11" s="34"/>
      <c r="K11" s="9"/>
      <c r="L11" s="23" t="s">
        <v>27</v>
      </c>
      <c r="M11" s="1"/>
      <c r="N11" s="1">
        <v>2700</v>
      </c>
      <c r="O11" s="1">
        <f t="shared" si="1"/>
        <v>4160</v>
      </c>
      <c r="P11" s="7"/>
    </row>
    <row r="12" spans="1:18" x14ac:dyDescent="0.2">
      <c r="A12" s="1">
        <v>9</v>
      </c>
      <c r="B12" s="5" t="s">
        <v>44</v>
      </c>
      <c r="C12" s="5"/>
      <c r="D12" s="5"/>
      <c r="E12" s="5"/>
      <c r="F12" s="5"/>
      <c r="G12" s="5">
        <v>260</v>
      </c>
      <c r="H12" s="5">
        <f t="shared" si="0"/>
        <v>2470</v>
      </c>
      <c r="I12" s="5">
        <v>1900</v>
      </c>
      <c r="J12" s="34">
        <v>1900</v>
      </c>
      <c r="K12" s="9"/>
      <c r="L12" s="22" t="s">
        <v>17</v>
      </c>
      <c r="M12" s="1"/>
      <c r="N12" s="1">
        <v>3200</v>
      </c>
      <c r="O12" s="1">
        <f t="shared" si="1"/>
        <v>3510</v>
      </c>
      <c r="P12" s="7"/>
    </row>
    <row r="13" spans="1:18" x14ac:dyDescent="0.2">
      <c r="A13" s="1">
        <v>10</v>
      </c>
      <c r="B13" s="33" t="s">
        <v>29</v>
      </c>
      <c r="C13" s="5"/>
      <c r="D13" s="5"/>
      <c r="E13" s="5"/>
      <c r="F13" s="5"/>
      <c r="G13" s="5">
        <f>H13*1.2</f>
        <v>4992</v>
      </c>
      <c r="H13" s="5">
        <f t="shared" si="0"/>
        <v>4160</v>
      </c>
      <c r="I13" s="33">
        <v>3200</v>
      </c>
      <c r="J13" s="34">
        <v>1500</v>
      </c>
      <c r="K13" s="9"/>
      <c r="L13" s="22" t="s">
        <v>69</v>
      </c>
      <c r="M13" s="1"/>
      <c r="N13" s="1">
        <v>2700</v>
      </c>
      <c r="O13" s="1">
        <f t="shared" si="1"/>
        <v>4290</v>
      </c>
      <c r="P13" s="7"/>
    </row>
    <row r="14" spans="1:18" ht="13.15" customHeight="1" x14ac:dyDescent="0.2">
      <c r="A14" s="1">
        <v>11</v>
      </c>
      <c r="B14" s="33" t="s">
        <v>50</v>
      </c>
      <c r="C14" s="5"/>
      <c r="D14" s="5"/>
      <c r="E14" s="5">
        <f>F14*1.2</f>
        <v>1740</v>
      </c>
      <c r="F14" s="5">
        <v>1450</v>
      </c>
      <c r="G14" s="5">
        <v>1800</v>
      </c>
      <c r="H14" s="5">
        <f t="shared" si="0"/>
        <v>3120</v>
      </c>
      <c r="I14" s="5">
        <v>2400</v>
      </c>
      <c r="J14" s="34"/>
      <c r="K14" s="9"/>
      <c r="L14" s="33" t="s">
        <v>21</v>
      </c>
      <c r="M14" s="1"/>
      <c r="N14" s="1">
        <v>3300</v>
      </c>
      <c r="O14" s="1">
        <v>3900</v>
      </c>
      <c r="P14" s="7"/>
    </row>
    <row r="15" spans="1:18" x14ac:dyDescent="0.2">
      <c r="A15" s="1">
        <v>12</v>
      </c>
      <c r="B15" s="33" t="s">
        <v>51</v>
      </c>
      <c r="C15" s="5"/>
      <c r="D15" s="5"/>
      <c r="E15" s="5">
        <f>F15*1.2</f>
        <v>2160</v>
      </c>
      <c r="F15" s="5">
        <v>1800</v>
      </c>
      <c r="G15" s="5">
        <v>3000</v>
      </c>
      <c r="H15" s="5">
        <f t="shared" si="0"/>
        <v>2600</v>
      </c>
      <c r="I15" s="5">
        <v>2000</v>
      </c>
      <c r="J15" s="34"/>
      <c r="K15" s="9"/>
      <c r="L15" s="33" t="s">
        <v>14</v>
      </c>
      <c r="M15" s="1"/>
      <c r="N15" s="1">
        <v>2130</v>
      </c>
      <c r="O15" s="1">
        <f t="shared" si="1"/>
        <v>3900</v>
      </c>
      <c r="P15" s="7"/>
    </row>
    <row r="16" spans="1:18" x14ac:dyDescent="0.2">
      <c r="A16" s="1">
        <v>13</v>
      </c>
      <c r="B16" s="33" t="s">
        <v>26</v>
      </c>
      <c r="C16" s="5"/>
      <c r="D16" s="5"/>
      <c r="E16" s="5">
        <f>F16*1.2</f>
        <v>2160</v>
      </c>
      <c r="F16" s="5">
        <v>1800</v>
      </c>
      <c r="G16" s="5">
        <v>2000</v>
      </c>
      <c r="H16" s="5">
        <f t="shared" si="0"/>
        <v>2600</v>
      </c>
      <c r="I16" s="5">
        <v>2000</v>
      </c>
      <c r="J16" s="34"/>
      <c r="K16" s="9"/>
      <c r="L16" s="33" t="s">
        <v>13</v>
      </c>
      <c r="M16" s="1"/>
      <c r="N16" s="27">
        <v>3000</v>
      </c>
      <c r="O16" s="1">
        <v>3900</v>
      </c>
      <c r="P16" s="7"/>
    </row>
    <row r="17" spans="1:16" x14ac:dyDescent="0.2">
      <c r="A17" s="1">
        <v>14</v>
      </c>
      <c r="B17" s="30" t="s">
        <v>38</v>
      </c>
      <c r="C17" s="30"/>
      <c r="D17" s="30"/>
      <c r="E17" s="30"/>
      <c r="F17" s="30"/>
      <c r="G17" s="30">
        <v>3000</v>
      </c>
      <c r="H17" s="5">
        <v>1290</v>
      </c>
      <c r="I17" s="30">
        <v>990</v>
      </c>
      <c r="J17" s="34"/>
      <c r="K17" s="9"/>
      <c r="L17" s="33" t="s">
        <v>71</v>
      </c>
      <c r="M17" s="1"/>
      <c r="N17" s="27">
        <v>3000</v>
      </c>
      <c r="O17" s="1">
        <v>2860</v>
      </c>
      <c r="P17" s="7"/>
    </row>
    <row r="18" spans="1:16" x14ac:dyDescent="0.2">
      <c r="A18" s="1">
        <v>15</v>
      </c>
      <c r="B18" s="30" t="s">
        <v>52</v>
      </c>
      <c r="C18" s="30"/>
      <c r="D18" s="30"/>
      <c r="E18" s="30"/>
      <c r="F18" s="30"/>
      <c r="G18" s="30">
        <f>H18*1.2</f>
        <v>1872</v>
      </c>
      <c r="H18" s="5">
        <f t="shared" si="0"/>
        <v>1560</v>
      </c>
      <c r="I18" s="30">
        <v>1200</v>
      </c>
      <c r="J18" s="34"/>
      <c r="K18" s="9"/>
      <c r="L18" s="33" t="s">
        <v>70</v>
      </c>
      <c r="M18" s="1"/>
      <c r="N18" s="27">
        <v>2900</v>
      </c>
      <c r="O18" s="1">
        <v>4940</v>
      </c>
      <c r="P18" s="7"/>
    </row>
    <row r="19" spans="1:16" x14ac:dyDescent="0.2">
      <c r="A19" s="1">
        <v>16</v>
      </c>
      <c r="B19" s="5" t="s">
        <v>45</v>
      </c>
      <c r="C19" s="5"/>
      <c r="D19" s="5"/>
      <c r="E19" s="5"/>
      <c r="F19" s="5"/>
      <c r="G19" s="5">
        <f>H19*1.2</f>
        <v>3900</v>
      </c>
      <c r="H19" s="5">
        <f t="shared" si="0"/>
        <v>3250</v>
      </c>
      <c r="I19" s="5">
        <v>2500</v>
      </c>
      <c r="J19" s="34"/>
      <c r="K19" s="9"/>
      <c r="L19" s="1" t="s">
        <v>72</v>
      </c>
      <c r="M19" s="1"/>
      <c r="N19" s="27">
        <v>2200</v>
      </c>
      <c r="O19" s="1">
        <v>2210</v>
      </c>
      <c r="P19" s="7"/>
    </row>
    <row r="20" spans="1:16" x14ac:dyDescent="0.2">
      <c r="A20" s="1">
        <v>17</v>
      </c>
      <c r="B20" s="30" t="s">
        <v>53</v>
      </c>
      <c r="C20" s="5"/>
      <c r="D20" s="5"/>
      <c r="E20" s="5"/>
      <c r="F20" s="5"/>
      <c r="G20" s="5">
        <v>500</v>
      </c>
      <c r="H20" s="5">
        <f t="shared" si="0"/>
        <v>2860</v>
      </c>
      <c r="I20" s="35">
        <v>2200</v>
      </c>
      <c r="J20" s="34"/>
      <c r="K20" s="9"/>
      <c r="L20" s="1" t="s">
        <v>74</v>
      </c>
      <c r="M20" s="1"/>
      <c r="N20" s="27">
        <v>3800</v>
      </c>
      <c r="O20" s="1">
        <v>3380</v>
      </c>
      <c r="P20" s="7"/>
    </row>
    <row r="21" spans="1:16" x14ac:dyDescent="0.2">
      <c r="A21" s="1">
        <v>18</v>
      </c>
      <c r="B21" s="30" t="s">
        <v>23</v>
      </c>
      <c r="C21" s="5"/>
      <c r="D21" s="5"/>
      <c r="E21" s="5"/>
      <c r="F21" s="5"/>
      <c r="G21" s="5"/>
      <c r="H21" s="5">
        <f t="shared" si="0"/>
        <v>3250</v>
      </c>
      <c r="I21" s="5">
        <v>2500</v>
      </c>
      <c r="J21" s="34"/>
      <c r="K21" s="9"/>
      <c r="L21" s="1" t="s">
        <v>73</v>
      </c>
      <c r="M21" s="1"/>
      <c r="N21" s="1">
        <v>1700</v>
      </c>
      <c r="O21" s="1">
        <v>2210</v>
      </c>
      <c r="P21" s="7"/>
    </row>
    <row r="22" spans="1:16" x14ac:dyDescent="0.2">
      <c r="A22" s="1">
        <v>19</v>
      </c>
      <c r="B22" s="30" t="s">
        <v>11</v>
      </c>
      <c r="C22" s="5"/>
      <c r="D22" s="5"/>
      <c r="E22" s="5"/>
      <c r="F22" s="5"/>
      <c r="G22" s="5">
        <f>H22*1.2</f>
        <v>6240</v>
      </c>
      <c r="H22" s="5">
        <f t="shared" si="0"/>
        <v>5200</v>
      </c>
      <c r="I22" s="5">
        <v>4000</v>
      </c>
      <c r="J22" s="34"/>
      <c r="K22" s="9"/>
      <c r="L22" s="33" t="s">
        <v>35</v>
      </c>
      <c r="M22" s="1"/>
      <c r="N22" s="30">
        <v>1700</v>
      </c>
      <c r="O22" s="1">
        <v>2770</v>
      </c>
      <c r="P22" s="7"/>
    </row>
    <row r="23" spans="1:16" x14ac:dyDescent="0.2">
      <c r="A23" s="1">
        <v>20</v>
      </c>
      <c r="B23" s="30" t="s">
        <v>54</v>
      </c>
      <c r="C23" s="5"/>
      <c r="D23" s="5"/>
      <c r="E23" s="5"/>
      <c r="F23" s="5"/>
      <c r="G23" s="5"/>
      <c r="H23" s="5">
        <f t="shared" si="0"/>
        <v>4940</v>
      </c>
      <c r="I23" s="5">
        <v>3800</v>
      </c>
      <c r="J23" s="34"/>
      <c r="K23" s="9"/>
      <c r="L23" s="1" t="s">
        <v>86</v>
      </c>
      <c r="M23" s="1"/>
      <c r="N23" s="1">
        <v>2600</v>
      </c>
      <c r="O23" s="1">
        <v>4200</v>
      </c>
      <c r="P23" s="7"/>
    </row>
    <row r="24" spans="1:16" x14ac:dyDescent="0.2">
      <c r="A24" s="1">
        <v>21</v>
      </c>
      <c r="B24" s="30" t="s">
        <v>37</v>
      </c>
      <c r="C24" s="5"/>
      <c r="D24" s="5"/>
      <c r="E24" s="5"/>
      <c r="F24" s="5"/>
      <c r="G24" s="5">
        <v>1000</v>
      </c>
      <c r="H24" s="5">
        <f t="shared" si="0"/>
        <v>2340</v>
      </c>
      <c r="I24" s="5">
        <v>1800</v>
      </c>
      <c r="J24" s="34"/>
      <c r="K24" s="9"/>
      <c r="L24" s="1" t="s">
        <v>87</v>
      </c>
      <c r="M24" s="1"/>
      <c r="N24" s="1">
        <v>2700</v>
      </c>
      <c r="O24" s="1">
        <v>7800</v>
      </c>
      <c r="P24" s="7"/>
    </row>
    <row r="25" spans="1:16" x14ac:dyDescent="0.2">
      <c r="A25" s="1">
        <v>22</v>
      </c>
      <c r="B25" s="5" t="s">
        <v>55</v>
      </c>
      <c r="C25" s="5"/>
      <c r="D25" s="5"/>
      <c r="E25" s="5">
        <f>F25*1.2</f>
        <v>2160</v>
      </c>
      <c r="F25" s="5">
        <v>1800</v>
      </c>
      <c r="G25" s="5">
        <v>2500</v>
      </c>
      <c r="H25" s="5">
        <f t="shared" si="0"/>
        <v>2210</v>
      </c>
      <c r="I25" s="5">
        <v>1700</v>
      </c>
      <c r="J25" s="34"/>
      <c r="K25" s="9"/>
      <c r="L25" s="1" t="s">
        <v>85</v>
      </c>
      <c r="M25" s="1"/>
      <c r="N25" s="1"/>
      <c r="O25" s="1">
        <v>2600</v>
      </c>
      <c r="P25" s="7"/>
    </row>
    <row r="26" spans="1:16" x14ac:dyDescent="0.2">
      <c r="A26" s="1">
        <v>23</v>
      </c>
      <c r="B26" s="33" t="s">
        <v>84</v>
      </c>
      <c r="C26" s="5"/>
      <c r="D26" s="5"/>
      <c r="E26" s="5"/>
      <c r="F26" s="5"/>
      <c r="G26" s="5">
        <v>770</v>
      </c>
      <c r="H26" s="5">
        <v>3500</v>
      </c>
      <c r="I26" s="5"/>
      <c r="J26" s="34"/>
      <c r="K26" s="9"/>
      <c r="L26" s="22" t="s">
        <v>18</v>
      </c>
      <c r="M26" s="1"/>
      <c r="N26" s="1"/>
      <c r="O26" s="1">
        <v>3510</v>
      </c>
      <c r="P26" s="7"/>
    </row>
    <row r="27" spans="1:16" x14ac:dyDescent="0.2">
      <c r="A27" s="1">
        <v>24</v>
      </c>
      <c r="B27" s="5" t="s">
        <v>80</v>
      </c>
      <c r="C27" s="5">
        <v>3500</v>
      </c>
      <c r="D27" s="5">
        <v>640</v>
      </c>
      <c r="E27" s="5">
        <v>1000</v>
      </c>
      <c r="F27" s="5"/>
      <c r="G27" s="5"/>
      <c r="H27" s="5">
        <f t="shared" ref="H27:H63" si="2">I27*$R$10</f>
        <v>4550</v>
      </c>
      <c r="I27" s="5">
        <v>3500</v>
      </c>
      <c r="J27" s="34"/>
      <c r="K27" s="9"/>
      <c r="L27" s="1"/>
      <c r="M27" s="1"/>
      <c r="N27" s="1"/>
      <c r="O27" s="1"/>
      <c r="P27" s="7"/>
    </row>
    <row r="28" spans="1:16" x14ac:dyDescent="0.2">
      <c r="A28" s="1">
        <v>25</v>
      </c>
      <c r="B28" s="5" t="s">
        <v>6</v>
      </c>
      <c r="C28" s="36"/>
      <c r="D28" s="5"/>
      <c r="E28" s="5"/>
      <c r="F28" s="5"/>
      <c r="G28" s="5"/>
      <c r="H28" s="5">
        <f t="shared" si="2"/>
        <v>2340</v>
      </c>
      <c r="I28" s="5">
        <v>1800</v>
      </c>
      <c r="J28" s="34"/>
      <c r="K28" s="9"/>
      <c r="L28" s="1"/>
      <c r="M28" s="1"/>
      <c r="N28" s="1"/>
      <c r="O28" s="1"/>
      <c r="P28" s="7"/>
    </row>
    <row r="29" spans="1:16" x14ac:dyDescent="0.2">
      <c r="A29" s="1">
        <v>26</v>
      </c>
      <c r="B29" s="5" t="s">
        <v>56</v>
      </c>
      <c r="C29" s="5"/>
      <c r="D29" s="5"/>
      <c r="E29" s="5"/>
      <c r="F29" s="5"/>
      <c r="G29" s="5">
        <v>3000</v>
      </c>
      <c r="H29" s="5">
        <f t="shared" si="2"/>
        <v>2730</v>
      </c>
      <c r="I29" s="5">
        <v>2100</v>
      </c>
      <c r="J29" s="34"/>
      <c r="K29" s="9"/>
      <c r="L29" s="1"/>
      <c r="M29" s="1"/>
      <c r="N29" s="1"/>
      <c r="O29" s="1"/>
      <c r="P29" s="7"/>
    </row>
    <row r="30" spans="1:16" x14ac:dyDescent="0.2">
      <c r="A30" s="1">
        <v>27</v>
      </c>
      <c r="B30" s="5" t="s">
        <v>34</v>
      </c>
      <c r="C30" s="5">
        <v>800</v>
      </c>
      <c r="D30" s="5">
        <v>640</v>
      </c>
      <c r="E30" s="5">
        <v>1000</v>
      </c>
      <c r="F30" s="5"/>
      <c r="G30" s="5"/>
      <c r="H30" s="5">
        <v>3100</v>
      </c>
      <c r="I30" s="5">
        <v>2350</v>
      </c>
      <c r="J30" s="34"/>
      <c r="K30" s="9"/>
      <c r="L30" s="1"/>
      <c r="M30" s="1"/>
      <c r="N30" s="1"/>
      <c r="O30" s="1"/>
      <c r="P30" s="7"/>
    </row>
    <row r="31" spans="1:16" x14ac:dyDescent="0.2">
      <c r="A31" s="1">
        <v>28</v>
      </c>
      <c r="B31" s="5" t="s">
        <v>4</v>
      </c>
      <c r="C31" s="36"/>
      <c r="D31" s="5"/>
      <c r="E31" s="5"/>
      <c r="F31" s="5"/>
      <c r="G31" s="5"/>
      <c r="H31" s="5">
        <f t="shared" si="2"/>
        <v>2600</v>
      </c>
      <c r="I31" s="5">
        <v>2000</v>
      </c>
      <c r="J31" s="34"/>
      <c r="K31" s="9"/>
      <c r="L31" s="1"/>
      <c r="M31" s="1"/>
      <c r="N31" s="1"/>
      <c r="O31" s="1"/>
      <c r="P31" s="7"/>
    </row>
    <row r="32" spans="1:16" x14ac:dyDescent="0.2">
      <c r="A32" s="1">
        <v>29</v>
      </c>
      <c r="B32" s="33" t="s">
        <v>16</v>
      </c>
      <c r="C32" s="5"/>
      <c r="D32" s="5"/>
      <c r="E32" s="5"/>
      <c r="F32" s="5"/>
      <c r="G32" s="5">
        <v>860</v>
      </c>
      <c r="H32" s="5">
        <f t="shared" si="2"/>
        <v>3250</v>
      </c>
      <c r="I32" s="33">
        <v>2500</v>
      </c>
      <c r="J32" s="34"/>
      <c r="K32" s="9"/>
      <c r="L32" s="16" t="s">
        <v>88</v>
      </c>
      <c r="M32" s="1"/>
      <c r="N32" s="1"/>
      <c r="O32" s="1"/>
      <c r="P32" s="7"/>
    </row>
    <row r="33" spans="1:18" x14ac:dyDescent="0.2">
      <c r="A33" s="1">
        <v>30</v>
      </c>
      <c r="B33" s="5" t="s">
        <v>57</v>
      </c>
      <c r="C33" s="5"/>
      <c r="D33" s="5"/>
      <c r="E33" s="5"/>
      <c r="F33" s="5"/>
      <c r="G33" s="5">
        <v>940</v>
      </c>
      <c r="H33" s="5">
        <f t="shared" si="2"/>
        <v>3900</v>
      </c>
      <c r="I33" s="5">
        <v>3000</v>
      </c>
      <c r="J33" s="34"/>
      <c r="K33" s="9"/>
      <c r="L33" s="22" t="s">
        <v>89</v>
      </c>
      <c r="M33" s="1"/>
      <c r="N33" s="1"/>
      <c r="O33" s="1"/>
      <c r="P33" s="7"/>
    </row>
    <row r="34" spans="1:18" ht="12" customHeight="1" x14ac:dyDescent="0.2">
      <c r="A34" s="5">
        <v>31</v>
      </c>
      <c r="B34" s="5" t="s">
        <v>58</v>
      </c>
      <c r="C34" s="5"/>
      <c r="D34" s="5"/>
      <c r="E34" s="5">
        <f>F34*1.2</f>
        <v>1620</v>
      </c>
      <c r="F34" s="5">
        <v>1350</v>
      </c>
      <c r="G34" s="5">
        <f>H34*1.2</f>
        <v>3432</v>
      </c>
      <c r="H34" s="5">
        <f t="shared" si="2"/>
        <v>2860</v>
      </c>
      <c r="I34" s="5">
        <v>2200</v>
      </c>
      <c r="J34" s="34"/>
      <c r="K34" s="9"/>
      <c r="L34" s="22" t="s">
        <v>90</v>
      </c>
      <c r="M34" s="22"/>
      <c r="N34" s="1"/>
      <c r="O34" s="1"/>
      <c r="P34" s="7"/>
    </row>
    <row r="35" spans="1:18" ht="12" customHeight="1" x14ac:dyDescent="0.2">
      <c r="A35" s="5">
        <v>32</v>
      </c>
      <c r="B35" s="5" t="s">
        <v>83</v>
      </c>
      <c r="C35" s="5">
        <v>5800</v>
      </c>
      <c r="D35" s="35"/>
      <c r="E35" s="35"/>
      <c r="F35" s="35"/>
      <c r="G35" s="35"/>
      <c r="H35" s="5">
        <f t="shared" si="2"/>
        <v>7540</v>
      </c>
      <c r="I35" s="35">
        <v>5800</v>
      </c>
      <c r="J35" s="34"/>
      <c r="K35" s="9"/>
      <c r="L35" s="22" t="s">
        <v>91</v>
      </c>
      <c r="M35" s="1"/>
      <c r="N35" s="1"/>
      <c r="O35" s="1"/>
      <c r="P35" s="41"/>
    </row>
    <row r="36" spans="1:18" ht="12" customHeight="1" x14ac:dyDescent="0.2">
      <c r="A36" s="5">
        <v>33</v>
      </c>
      <c r="B36" s="5" t="s">
        <v>79</v>
      </c>
      <c r="C36" s="5">
        <v>2400</v>
      </c>
      <c r="D36" s="35"/>
      <c r="E36" s="35"/>
      <c r="F36" s="35"/>
      <c r="G36" s="35">
        <v>920</v>
      </c>
      <c r="H36" s="5">
        <f t="shared" si="2"/>
        <v>3120</v>
      </c>
      <c r="I36" s="35">
        <v>2400</v>
      </c>
      <c r="J36" s="34"/>
      <c r="K36" s="9"/>
      <c r="L36" s="5" t="s">
        <v>57</v>
      </c>
      <c r="M36" s="1"/>
      <c r="N36" s="1"/>
      <c r="O36" s="5">
        <v>3900</v>
      </c>
    </row>
    <row r="37" spans="1:18" x14ac:dyDescent="0.2">
      <c r="A37" s="1">
        <v>34</v>
      </c>
      <c r="B37" s="5" t="s">
        <v>59</v>
      </c>
      <c r="C37" s="5"/>
      <c r="D37" s="5"/>
      <c r="E37" s="5"/>
      <c r="F37" s="5"/>
      <c r="G37" s="5">
        <v>860</v>
      </c>
      <c r="H37" s="5">
        <f t="shared" si="2"/>
        <v>3380</v>
      </c>
      <c r="I37" s="5">
        <v>2600</v>
      </c>
      <c r="J37" s="34"/>
      <c r="K37" s="9"/>
      <c r="L37" s="5" t="s">
        <v>58</v>
      </c>
      <c r="M37" s="1"/>
      <c r="N37" s="1"/>
      <c r="O37" s="5">
        <v>2860</v>
      </c>
      <c r="R37" s="9"/>
    </row>
    <row r="38" spans="1:18" x14ac:dyDescent="0.2">
      <c r="A38" s="1">
        <v>35</v>
      </c>
      <c r="B38" s="33" t="s">
        <v>42</v>
      </c>
      <c r="C38" s="35"/>
      <c r="D38" s="35"/>
      <c r="E38" s="35"/>
      <c r="F38" s="35"/>
      <c r="G38" s="35">
        <v>920</v>
      </c>
      <c r="H38" s="5">
        <v>2225</v>
      </c>
      <c r="I38" s="35">
        <v>1710</v>
      </c>
      <c r="J38" s="34"/>
      <c r="K38" s="9"/>
      <c r="L38" s="33" t="s">
        <v>92</v>
      </c>
      <c r="M38" s="5"/>
      <c r="N38" s="1"/>
      <c r="O38" s="5"/>
      <c r="R38" s="9"/>
    </row>
    <row r="39" spans="1:18" x14ac:dyDescent="0.2">
      <c r="A39" s="1">
        <v>36</v>
      </c>
      <c r="B39" s="33" t="s">
        <v>39</v>
      </c>
      <c r="C39" s="35"/>
      <c r="D39" s="35"/>
      <c r="E39" s="35"/>
      <c r="F39" s="35"/>
      <c r="G39" s="35"/>
      <c r="H39" s="5">
        <v>2355</v>
      </c>
      <c r="I39" s="35">
        <v>1810</v>
      </c>
      <c r="J39" s="34"/>
      <c r="K39" s="9"/>
      <c r="L39" s="1"/>
      <c r="M39" s="1"/>
      <c r="N39" s="24"/>
      <c r="O39" s="5"/>
      <c r="P39" s="42"/>
      <c r="Q39" s="42"/>
    </row>
    <row r="40" spans="1:18" x14ac:dyDescent="0.2">
      <c r="A40" s="1">
        <v>37</v>
      </c>
      <c r="B40" s="33" t="s">
        <v>40</v>
      </c>
      <c r="C40" s="35"/>
      <c r="D40" s="35"/>
      <c r="E40" s="35"/>
      <c r="F40" s="35"/>
      <c r="G40" s="35"/>
      <c r="H40" s="5">
        <f t="shared" si="2"/>
        <v>2860</v>
      </c>
      <c r="I40" s="35">
        <v>2200</v>
      </c>
      <c r="J40" s="34"/>
      <c r="K40" s="9"/>
      <c r="L40" s="1"/>
      <c r="M40" s="1"/>
      <c r="N40" s="24"/>
      <c r="O40" s="5"/>
      <c r="P40" s="42"/>
      <c r="Q40" s="42"/>
    </row>
    <row r="41" spans="1:18" x14ac:dyDescent="0.2">
      <c r="A41" s="1">
        <v>38</v>
      </c>
      <c r="B41" s="5" t="s">
        <v>3</v>
      </c>
      <c r="C41" s="5"/>
      <c r="D41" s="5"/>
      <c r="E41" s="5"/>
      <c r="F41" s="5"/>
      <c r="G41" s="5">
        <v>770</v>
      </c>
      <c r="H41" s="5">
        <f t="shared" si="2"/>
        <v>3510</v>
      </c>
      <c r="I41" s="5">
        <v>2700</v>
      </c>
      <c r="J41" s="34"/>
      <c r="K41" s="9"/>
      <c r="L41" s="1"/>
      <c r="M41" s="1"/>
      <c r="N41" s="1"/>
      <c r="O41" s="5"/>
    </row>
    <row r="42" spans="1:18" x14ac:dyDescent="0.2">
      <c r="A42" s="1">
        <v>39</v>
      </c>
      <c r="B42" s="5" t="s">
        <v>81</v>
      </c>
      <c r="C42" s="5"/>
      <c r="D42" s="5"/>
      <c r="E42" s="5"/>
      <c r="F42" s="5"/>
      <c r="G42" s="5">
        <v>1150</v>
      </c>
      <c r="H42" s="5">
        <f t="shared" si="2"/>
        <v>4550</v>
      </c>
      <c r="I42" s="5">
        <v>3500</v>
      </c>
      <c r="J42" s="34"/>
      <c r="K42" s="9"/>
      <c r="L42" s="1"/>
      <c r="M42" s="1"/>
      <c r="N42" s="1"/>
      <c r="O42" s="5"/>
    </row>
    <row r="43" spans="1:18" x14ac:dyDescent="0.2">
      <c r="A43" s="1">
        <v>40</v>
      </c>
      <c r="B43" s="30" t="s">
        <v>7</v>
      </c>
      <c r="C43" s="5"/>
      <c r="D43" s="5"/>
      <c r="E43" s="5"/>
      <c r="F43" s="5"/>
      <c r="G43" s="5">
        <v>1150</v>
      </c>
      <c r="H43" s="5">
        <f t="shared" si="2"/>
        <v>3640</v>
      </c>
      <c r="I43" s="5">
        <v>2800</v>
      </c>
      <c r="J43" s="34"/>
      <c r="K43" s="9"/>
      <c r="L43" s="1"/>
      <c r="M43" s="1"/>
      <c r="N43" s="1"/>
      <c r="O43" s="5"/>
    </row>
    <row r="44" spans="1:18" x14ac:dyDescent="0.2">
      <c r="A44" s="1">
        <v>41</v>
      </c>
      <c r="B44" s="30" t="s">
        <v>60</v>
      </c>
      <c r="C44" s="37"/>
      <c r="D44" s="5"/>
      <c r="E44" s="5"/>
      <c r="F44" s="5"/>
      <c r="G44" s="5">
        <f>H44*1.2</f>
        <v>3900</v>
      </c>
      <c r="H44" s="5">
        <f t="shared" si="2"/>
        <v>3250</v>
      </c>
      <c r="I44" s="5">
        <v>2500</v>
      </c>
      <c r="J44" s="34"/>
      <c r="K44" s="9"/>
      <c r="L44" s="1"/>
      <c r="M44" s="1"/>
      <c r="N44" s="1"/>
      <c r="O44" s="5"/>
    </row>
    <row r="45" spans="1:18" x14ac:dyDescent="0.2">
      <c r="A45" s="1">
        <v>42</v>
      </c>
      <c r="B45" s="30" t="s">
        <v>9</v>
      </c>
      <c r="C45" s="5"/>
      <c r="D45" s="5"/>
      <c r="E45" s="5"/>
      <c r="F45" s="5"/>
      <c r="G45" s="5">
        <v>500</v>
      </c>
      <c r="H45" s="5">
        <f t="shared" si="2"/>
        <v>1560</v>
      </c>
      <c r="I45" s="5">
        <v>1200</v>
      </c>
      <c r="J45" s="34"/>
      <c r="K45" s="9"/>
      <c r="L45" s="1"/>
      <c r="M45" s="1"/>
      <c r="N45" s="1"/>
      <c r="O45" s="1"/>
    </row>
    <row r="46" spans="1:18" x14ac:dyDescent="0.2">
      <c r="A46" s="1">
        <v>43</v>
      </c>
      <c r="B46" s="5" t="s">
        <v>78</v>
      </c>
      <c r="C46" s="5"/>
      <c r="D46" s="5"/>
      <c r="E46" s="5"/>
      <c r="F46" s="5"/>
      <c r="G46" s="5">
        <v>1200</v>
      </c>
      <c r="H46" s="5">
        <f t="shared" si="2"/>
        <v>3120</v>
      </c>
      <c r="I46" s="5">
        <v>2400</v>
      </c>
      <c r="J46" s="34"/>
      <c r="K46" s="9"/>
      <c r="L46" s="1"/>
      <c r="M46" s="1"/>
      <c r="N46" s="1"/>
      <c r="O46" s="1"/>
    </row>
    <row r="47" spans="1:18" x14ac:dyDescent="0.2">
      <c r="A47" s="1">
        <v>44</v>
      </c>
      <c r="B47" s="33" t="s">
        <v>61</v>
      </c>
      <c r="C47" s="5"/>
      <c r="D47" s="5"/>
      <c r="E47" s="5"/>
      <c r="F47" s="5"/>
      <c r="G47" s="5">
        <v>1200</v>
      </c>
      <c r="H47" s="5">
        <f t="shared" si="2"/>
        <v>3250</v>
      </c>
      <c r="I47" s="5">
        <v>2500</v>
      </c>
      <c r="J47" s="34"/>
      <c r="K47" s="9"/>
      <c r="L47" s="1"/>
      <c r="M47" s="1"/>
      <c r="N47" s="28"/>
      <c r="O47" s="1"/>
    </row>
    <row r="48" spans="1:18" x14ac:dyDescent="0.2">
      <c r="A48" s="1">
        <v>45</v>
      </c>
      <c r="B48" s="5" t="s">
        <v>28</v>
      </c>
      <c r="C48" s="5">
        <v>1900</v>
      </c>
      <c r="D48" s="5">
        <v>1560</v>
      </c>
      <c r="E48" s="5">
        <v>2500</v>
      </c>
      <c r="F48" s="5"/>
      <c r="G48" s="5"/>
      <c r="H48" s="5">
        <f t="shared" si="2"/>
        <v>2730</v>
      </c>
      <c r="I48" s="5">
        <v>2100</v>
      </c>
      <c r="J48" s="34"/>
      <c r="K48" s="9"/>
      <c r="L48" s="1"/>
      <c r="M48" s="1"/>
      <c r="N48" s="1"/>
      <c r="O48" s="1"/>
    </row>
    <row r="49" spans="1:15" x14ac:dyDescent="0.2">
      <c r="A49" s="1">
        <v>46</v>
      </c>
      <c r="B49" s="33" t="s">
        <v>15</v>
      </c>
      <c r="C49" s="5"/>
      <c r="D49" s="5"/>
      <c r="E49" s="5"/>
      <c r="F49" s="5"/>
      <c r="G49" s="5">
        <v>800</v>
      </c>
      <c r="H49" s="5">
        <f t="shared" si="2"/>
        <v>2535</v>
      </c>
      <c r="I49" s="5">
        <v>1950</v>
      </c>
      <c r="J49" s="34"/>
      <c r="K49" s="9"/>
      <c r="L49" s="22"/>
      <c r="M49" s="22"/>
      <c r="N49" s="1"/>
      <c r="O49" s="1"/>
    </row>
    <row r="50" spans="1:15" x14ac:dyDescent="0.2">
      <c r="A50" s="1">
        <v>47</v>
      </c>
      <c r="B50" s="33" t="s">
        <v>62</v>
      </c>
      <c r="C50" s="5">
        <v>1500</v>
      </c>
      <c r="D50" s="5">
        <v>1200</v>
      </c>
      <c r="E50" s="5">
        <v>2000</v>
      </c>
      <c r="F50" s="5"/>
      <c r="G50" s="5"/>
      <c r="H50" s="5">
        <f t="shared" si="2"/>
        <v>4550</v>
      </c>
      <c r="I50" s="5">
        <v>3500</v>
      </c>
      <c r="J50" s="34"/>
      <c r="K50" s="9"/>
      <c r="L50" s="22"/>
      <c r="M50" s="22"/>
      <c r="N50" s="1"/>
      <c r="O50" s="1"/>
    </row>
    <row r="51" spans="1:15" x14ac:dyDescent="0.2">
      <c r="A51" s="1">
        <v>48</v>
      </c>
      <c r="B51" s="33" t="s">
        <v>64</v>
      </c>
      <c r="C51" s="5">
        <v>1100</v>
      </c>
      <c r="D51" s="5"/>
      <c r="E51" s="5"/>
      <c r="F51" s="5"/>
      <c r="G51" s="5"/>
      <c r="H51" s="5">
        <f t="shared" si="2"/>
        <v>1430</v>
      </c>
      <c r="I51" s="5">
        <v>1100</v>
      </c>
      <c r="J51" s="34"/>
      <c r="K51" s="9"/>
      <c r="L51" s="1"/>
      <c r="M51" s="1"/>
      <c r="N51" s="1"/>
      <c r="O51" s="1"/>
    </row>
    <row r="52" spans="1:15" x14ac:dyDescent="0.2">
      <c r="A52" s="1">
        <v>49</v>
      </c>
      <c r="B52" s="33" t="s">
        <v>65</v>
      </c>
      <c r="C52" s="5">
        <v>1500</v>
      </c>
      <c r="D52" s="5">
        <v>900</v>
      </c>
      <c r="E52" s="5">
        <v>1500</v>
      </c>
      <c r="F52" s="5"/>
      <c r="G52" s="5"/>
      <c r="H52" s="5">
        <f t="shared" si="2"/>
        <v>3380</v>
      </c>
      <c r="I52" s="5">
        <v>2600</v>
      </c>
      <c r="J52" s="34"/>
      <c r="K52" s="9"/>
      <c r="L52" s="1"/>
      <c r="M52" s="1"/>
      <c r="N52" s="1"/>
      <c r="O52" s="1"/>
    </row>
    <row r="53" spans="1:15" x14ac:dyDescent="0.2">
      <c r="A53" s="1">
        <v>50</v>
      </c>
      <c r="B53" s="33" t="s">
        <v>24</v>
      </c>
      <c r="C53" s="5">
        <v>1100</v>
      </c>
      <c r="D53" s="5">
        <v>900</v>
      </c>
      <c r="E53" s="5">
        <v>1500</v>
      </c>
      <c r="F53" s="5"/>
      <c r="G53" s="5"/>
      <c r="H53" s="5">
        <f t="shared" si="2"/>
        <v>2795</v>
      </c>
      <c r="I53" s="5">
        <v>2150</v>
      </c>
      <c r="J53" s="34"/>
      <c r="K53" s="9"/>
      <c r="L53" s="1"/>
      <c r="M53" s="1"/>
      <c r="N53" s="1"/>
      <c r="O53" s="1"/>
    </row>
    <row r="54" spans="1:15" x14ac:dyDescent="0.2">
      <c r="A54" s="1">
        <v>51</v>
      </c>
      <c r="B54" s="33" t="s">
        <v>63</v>
      </c>
      <c r="C54" s="5"/>
      <c r="D54" s="5"/>
      <c r="E54" s="5"/>
      <c r="F54" s="5"/>
      <c r="G54" s="5"/>
      <c r="H54" s="5">
        <f t="shared" si="2"/>
        <v>3250</v>
      </c>
      <c r="I54" s="5">
        <v>2500</v>
      </c>
      <c r="J54" s="34"/>
      <c r="K54" s="9"/>
      <c r="L54" s="1"/>
      <c r="M54" s="1"/>
      <c r="N54" s="1"/>
      <c r="O54" s="1"/>
    </row>
    <row r="55" spans="1:15" x14ac:dyDescent="0.2">
      <c r="A55" s="1">
        <v>52</v>
      </c>
      <c r="B55" s="33" t="s">
        <v>67</v>
      </c>
      <c r="C55" s="5">
        <v>1500</v>
      </c>
      <c r="D55" s="5">
        <v>1200</v>
      </c>
      <c r="E55" s="5">
        <v>2000</v>
      </c>
      <c r="F55" s="5"/>
      <c r="G55" s="5"/>
      <c r="H55" s="5">
        <f t="shared" si="2"/>
        <v>3120</v>
      </c>
      <c r="I55" s="5">
        <v>2400</v>
      </c>
      <c r="J55" s="34"/>
      <c r="K55" s="9"/>
      <c r="L55" s="16"/>
      <c r="M55" s="16"/>
      <c r="N55" s="1"/>
      <c r="O55" s="1"/>
    </row>
    <row r="56" spans="1:15" x14ac:dyDescent="0.2">
      <c r="A56" s="1">
        <v>53</v>
      </c>
      <c r="B56" s="5" t="s">
        <v>66</v>
      </c>
      <c r="C56" s="5"/>
      <c r="D56" s="5"/>
      <c r="E56" s="5"/>
      <c r="F56" s="5"/>
      <c r="G56" s="5">
        <v>340</v>
      </c>
      <c r="H56" s="5">
        <f t="shared" si="2"/>
        <v>2860</v>
      </c>
      <c r="I56" s="5">
        <v>2200</v>
      </c>
      <c r="J56" s="34"/>
      <c r="K56" s="9"/>
      <c r="L56" s="16"/>
      <c r="M56" s="16"/>
      <c r="N56" s="1"/>
      <c r="O56" s="1"/>
    </row>
    <row r="57" spans="1:15" x14ac:dyDescent="0.2">
      <c r="A57" s="1">
        <v>54</v>
      </c>
      <c r="B57" s="5" t="s">
        <v>82</v>
      </c>
      <c r="C57" s="5"/>
      <c r="D57" s="5"/>
      <c r="E57" s="5"/>
      <c r="F57" s="5"/>
      <c r="G57" s="5">
        <v>700</v>
      </c>
      <c r="H57" s="5">
        <f t="shared" si="2"/>
        <v>3900</v>
      </c>
      <c r="I57" s="5">
        <v>3000</v>
      </c>
      <c r="J57" s="34"/>
      <c r="K57" s="9"/>
      <c r="L57" s="25"/>
      <c r="M57" s="25"/>
      <c r="N57" s="26"/>
      <c r="O57" s="1"/>
    </row>
    <row r="58" spans="1:15" x14ac:dyDescent="0.2">
      <c r="A58" s="1">
        <v>55</v>
      </c>
      <c r="B58" s="5" t="s">
        <v>32</v>
      </c>
      <c r="C58" s="5"/>
      <c r="D58" s="5"/>
      <c r="E58" s="5"/>
      <c r="F58" s="5"/>
      <c r="G58" s="5"/>
      <c r="H58" s="5">
        <v>3175</v>
      </c>
      <c r="I58" s="5">
        <v>2440</v>
      </c>
      <c r="J58" s="9"/>
      <c r="K58" s="9"/>
      <c r="L58" s="22"/>
      <c r="M58" s="22"/>
      <c r="N58" s="1"/>
      <c r="O58" s="1"/>
    </row>
    <row r="59" spans="1:15" x14ac:dyDescent="0.2">
      <c r="A59" s="5">
        <v>56</v>
      </c>
      <c r="B59" s="33" t="s">
        <v>68</v>
      </c>
      <c r="C59" s="5">
        <v>1100</v>
      </c>
      <c r="D59" s="5">
        <v>900</v>
      </c>
      <c r="E59" s="5">
        <v>1500</v>
      </c>
      <c r="F59" s="5"/>
      <c r="G59" s="5"/>
      <c r="H59" s="5">
        <v>2395</v>
      </c>
      <c r="I59" s="5">
        <v>1840</v>
      </c>
      <c r="J59" s="9"/>
      <c r="K59" s="9"/>
      <c r="L59" s="1"/>
      <c r="M59" s="1"/>
      <c r="N59" s="1"/>
      <c r="O59" s="1"/>
    </row>
    <row r="60" spans="1:15" x14ac:dyDescent="0.2">
      <c r="A60" s="5">
        <v>57</v>
      </c>
      <c r="B60" s="33" t="s">
        <v>20</v>
      </c>
      <c r="C60" s="5"/>
      <c r="D60" s="5"/>
      <c r="E60" s="5"/>
      <c r="F60" s="5"/>
      <c r="G60" s="5">
        <v>460</v>
      </c>
      <c r="H60" s="5">
        <f t="shared" si="2"/>
        <v>3120</v>
      </c>
      <c r="I60" s="5">
        <v>2400</v>
      </c>
      <c r="J60" s="9"/>
      <c r="K60" s="9"/>
      <c r="L60" s="1"/>
      <c r="M60" s="1"/>
      <c r="N60" s="1"/>
      <c r="O60" s="1"/>
    </row>
    <row r="61" spans="1:15" x14ac:dyDescent="0.2">
      <c r="A61" s="5">
        <v>58</v>
      </c>
      <c r="B61" s="33" t="s">
        <v>12</v>
      </c>
      <c r="C61" s="5"/>
      <c r="D61" s="5"/>
      <c r="E61" s="5">
        <f>F61*1.2</f>
        <v>924</v>
      </c>
      <c r="F61" s="5">
        <v>770</v>
      </c>
      <c r="G61" s="5">
        <v>920</v>
      </c>
      <c r="H61" s="5">
        <f t="shared" si="2"/>
        <v>4290</v>
      </c>
      <c r="I61" s="5">
        <v>3300</v>
      </c>
      <c r="J61" s="9"/>
      <c r="K61" s="9"/>
      <c r="L61" s="1"/>
      <c r="M61" s="1"/>
      <c r="N61" s="1"/>
      <c r="O61" s="1"/>
    </row>
    <row r="62" spans="1:15" x14ac:dyDescent="0.2">
      <c r="A62" s="5">
        <v>59</v>
      </c>
      <c r="B62" s="33" t="s">
        <v>10</v>
      </c>
      <c r="C62" s="5"/>
      <c r="D62" s="5"/>
      <c r="E62" s="5"/>
      <c r="F62" s="5"/>
      <c r="G62" s="5">
        <v>1200</v>
      </c>
      <c r="H62" s="5">
        <f t="shared" si="2"/>
        <v>3250</v>
      </c>
      <c r="I62" s="5">
        <v>2500</v>
      </c>
      <c r="J62" s="9"/>
      <c r="K62" s="9"/>
      <c r="L62" s="1"/>
      <c r="M62" s="1"/>
      <c r="N62" s="5"/>
      <c r="O62" s="1"/>
    </row>
    <row r="63" spans="1:15" x14ac:dyDescent="0.2">
      <c r="A63" s="5">
        <v>60</v>
      </c>
      <c r="B63" s="33" t="s">
        <v>33</v>
      </c>
      <c r="C63" s="5"/>
      <c r="D63" s="5"/>
      <c r="E63" s="5"/>
      <c r="F63" s="5"/>
      <c r="G63" s="5">
        <f>H63*1.2</f>
        <v>3744</v>
      </c>
      <c r="H63" s="5">
        <f t="shared" si="2"/>
        <v>3120</v>
      </c>
      <c r="I63" s="5">
        <v>2400</v>
      </c>
      <c r="J63" s="9"/>
      <c r="K63" s="9"/>
      <c r="L63" s="1"/>
      <c r="M63" s="1"/>
      <c r="N63" s="1"/>
      <c r="O63" s="1"/>
    </row>
    <row r="64" spans="1:15" x14ac:dyDescent="0.2">
      <c r="A64" s="5">
        <v>61</v>
      </c>
      <c r="B64" s="5" t="s">
        <v>95</v>
      </c>
      <c r="C64" s="1">
        <v>1100</v>
      </c>
      <c r="D64" s="1">
        <v>850</v>
      </c>
      <c r="E64" s="1">
        <v>1500</v>
      </c>
      <c r="F64" s="1"/>
      <c r="G64" s="1"/>
      <c r="H64" s="1">
        <v>1700</v>
      </c>
      <c r="I64" s="1"/>
      <c r="L64" s="22"/>
      <c r="M64" s="22"/>
      <c r="N64" s="1"/>
      <c r="O64" s="1"/>
    </row>
    <row r="65" spans="1:15" x14ac:dyDescent="0.2">
      <c r="A65" s="5">
        <v>62</v>
      </c>
      <c r="B65" s="5" t="s">
        <v>96</v>
      </c>
      <c r="C65" s="1"/>
      <c r="D65" s="1"/>
      <c r="E65" s="1">
        <f>F65*1.2</f>
        <v>924</v>
      </c>
      <c r="F65" s="1">
        <v>770</v>
      </c>
      <c r="G65" s="1">
        <v>920</v>
      </c>
      <c r="H65" s="1">
        <v>3250</v>
      </c>
      <c r="I65" s="1"/>
      <c r="L65" s="1"/>
      <c r="M65" s="1"/>
      <c r="N65" s="1"/>
      <c r="O65" s="1"/>
    </row>
    <row r="66" spans="1:15" x14ac:dyDescent="0.2">
      <c r="A66" s="5">
        <v>63</v>
      </c>
      <c r="B66" s="5"/>
      <c r="C66" s="1"/>
      <c r="D66" s="1"/>
      <c r="E66" s="1">
        <f>F66*1.2</f>
        <v>2160</v>
      </c>
      <c r="F66" s="1">
        <v>1800</v>
      </c>
      <c r="G66" s="1">
        <v>2000</v>
      </c>
      <c r="H66" s="1"/>
      <c r="I66" s="1"/>
      <c r="L66" s="1"/>
      <c r="M66" s="1"/>
      <c r="N66" s="1"/>
      <c r="O66" s="1"/>
    </row>
    <row r="67" spans="1:15" x14ac:dyDescent="0.2">
      <c r="B67" s="18"/>
    </row>
    <row r="71" spans="1:15" x14ac:dyDescent="0.2">
      <c r="B71" s="17"/>
    </row>
    <row r="72" spans="1:15" x14ac:dyDescent="0.2">
      <c r="B72" s="17"/>
    </row>
    <row r="73" spans="1:15" x14ac:dyDescent="0.2">
      <c r="B73" s="17"/>
    </row>
    <row r="75" spans="1:15" x14ac:dyDescent="0.2">
      <c r="B75" s="17"/>
    </row>
    <row r="76" spans="1:15" x14ac:dyDescent="0.2">
      <c r="B76" s="17"/>
    </row>
    <row r="77" spans="1:15" x14ac:dyDescent="0.2">
      <c r="B77" s="17"/>
    </row>
    <row r="78" spans="1:15" x14ac:dyDescent="0.2">
      <c r="B78" s="19"/>
    </row>
    <row r="79" spans="1:15" x14ac:dyDescent="0.2">
      <c r="B79" s="9"/>
      <c r="I79" s="9"/>
    </row>
    <row r="80" spans="1:15" x14ac:dyDescent="0.2">
      <c r="I80" s="9"/>
    </row>
    <row r="85" spans="1:13" x14ac:dyDescent="0.2">
      <c r="A85" s="9"/>
    </row>
    <row r="86" spans="1:13" x14ac:dyDescent="0.2">
      <c r="B86" s="17"/>
    </row>
    <row r="87" spans="1:13" x14ac:dyDescent="0.2">
      <c r="B87" s="17"/>
    </row>
    <row r="88" spans="1:13" x14ac:dyDescent="0.2">
      <c r="B88" s="17"/>
    </row>
    <row r="91" spans="1:13" x14ac:dyDescent="0.2">
      <c r="B91" s="20"/>
      <c r="C91" s="8"/>
    </row>
    <row r="93" spans="1:13" x14ac:dyDescent="0.2">
      <c r="B93" s="17"/>
    </row>
    <row r="94" spans="1:13" x14ac:dyDescent="0.2">
      <c r="I94" s="17"/>
    </row>
    <row r="95" spans="1:13" x14ac:dyDescent="0.2">
      <c r="L95" s="17"/>
      <c r="M95" s="17"/>
    </row>
    <row r="97" spans="1:9" x14ac:dyDescent="0.2">
      <c r="C97" s="21"/>
    </row>
    <row r="98" spans="1:9" x14ac:dyDescent="0.2">
      <c r="A98" s="9"/>
      <c r="B98" s="17"/>
      <c r="C98" s="8"/>
    </row>
    <row r="99" spans="1:9" x14ac:dyDescent="0.2">
      <c r="A99" s="9"/>
      <c r="B99" s="17"/>
      <c r="I99" s="17"/>
    </row>
    <row r="100" spans="1:9" x14ac:dyDescent="0.2">
      <c r="A100" s="9"/>
      <c r="B100" s="17"/>
      <c r="I100" s="17"/>
    </row>
    <row r="101" spans="1:9" x14ac:dyDescent="0.2">
      <c r="A101" s="9"/>
      <c r="I101" s="17"/>
    </row>
    <row r="102" spans="1:9" x14ac:dyDescent="0.2">
      <c r="A102" s="9"/>
    </row>
    <row r="103" spans="1:9" x14ac:dyDescent="0.2">
      <c r="A103" s="9"/>
    </row>
    <row r="104" spans="1:9" x14ac:dyDescent="0.2">
      <c r="A104" s="9"/>
      <c r="B104" s="20"/>
    </row>
    <row r="105" spans="1:9" x14ac:dyDescent="0.2">
      <c r="A105" s="9"/>
      <c r="I105" s="9"/>
    </row>
    <row r="106" spans="1:9" x14ac:dyDescent="0.2">
      <c r="A106" s="9"/>
    </row>
    <row r="107" spans="1:9" x14ac:dyDescent="0.2">
      <c r="A107" s="9"/>
    </row>
    <row r="108" spans="1:9" x14ac:dyDescent="0.2">
      <c r="A108" s="9"/>
    </row>
  </sheetData>
  <sortState ref="L35:M40">
    <sortCondition ref="L34"/>
  </sortState>
  <phoneticPr fontId="0" type="noConversion"/>
  <pageMargins left="1.1811023622047245" right="0" top="0.19685039370078741" bottom="0.19685039370078741" header="0.51181102362204722" footer="0.51181102362204722"/>
  <pageSetup paperSize="9" scale="95" orientation="portrait" horizontalDpi="300" verticalDpi="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детские костюмы</vt:lpstr>
      <vt:lpstr>'детские костюмы'!Область_печати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Igrushka</cp:lastModifiedBy>
  <cp:lastPrinted>2018-09-21T13:23:18Z</cp:lastPrinted>
  <dcterms:created xsi:type="dcterms:W3CDTF">1996-10-08T23:32:33Z</dcterms:created>
  <dcterms:modified xsi:type="dcterms:W3CDTF">2018-10-05T14:43:40Z</dcterms:modified>
</cp:coreProperties>
</file>